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乡" sheetId="2" r:id="rId1"/>
  </sheets>
  <definedNames>
    <definedName name="_xlnm.Print_Titles" localSheetId="0">乡!$2:$3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<sst xmlns="http://schemas.openxmlformats.org/spreadsheetml/2006/main" count="161" uniqueCount="122">
  <si>
    <t>附件3</t>
  </si>
  <si>
    <t>永靖县农村公路“路长制”（乡级）路长名录</t>
  </si>
  <si>
    <t>序
号</t>
  </si>
  <si>
    <t>行政
等级</t>
  </si>
  <si>
    <t>路线编码</t>
  </si>
  <si>
    <t>路线名称</t>
  </si>
  <si>
    <t>总里程
(公里)</t>
  </si>
  <si>
    <t>行政
区域</t>
  </si>
  <si>
    <t>起  讫  点</t>
  </si>
  <si>
    <t>分段里程
(公里)</t>
  </si>
  <si>
    <t>乡总路长</t>
  </si>
  <si>
    <t>乡道路长</t>
  </si>
  <si>
    <t>备注</t>
  </si>
  <si>
    <t>乡道</t>
  </si>
  <si>
    <t>Y036622923</t>
  </si>
  <si>
    <t>大沟—中庄</t>
  </si>
  <si>
    <t>太极镇</t>
  </si>
  <si>
    <t>太极镇四沟村大沟-
-太极镇中庄村上枣路口</t>
  </si>
  <si>
    <t>刘春开</t>
  </si>
  <si>
    <t>芝金良</t>
  </si>
  <si>
    <t>Y037622923</t>
  </si>
  <si>
    <t>杨塔—韭滩</t>
  </si>
  <si>
    <t>杨塔乡</t>
  </si>
  <si>
    <t>杨塔乡政府S230路口-
-杨塔乡胜利村韭滩S105路口</t>
  </si>
  <si>
    <t>唐致鹏</t>
  </si>
  <si>
    <t>杨树棠</t>
  </si>
  <si>
    <t>Y038622923</t>
  </si>
  <si>
    <t>川城—黄刘</t>
  </si>
  <si>
    <t>川城镇</t>
  </si>
  <si>
    <t>川城镇S230川城上街口-
-乡界</t>
  </si>
  <si>
    <t>韩铭</t>
  </si>
  <si>
    <t>肖东青</t>
  </si>
  <si>
    <t>红泉镇</t>
  </si>
  <si>
    <t>乡界-
-红泉镇黄刘村孔新路口</t>
  </si>
  <si>
    <t>康逢芳</t>
  </si>
  <si>
    <t>姬林利</t>
  </si>
  <si>
    <t>Y039622923</t>
  </si>
  <si>
    <t>中塔—段岭</t>
  </si>
  <si>
    <t>新寺乡</t>
  </si>
  <si>
    <t>新寺乡中塔村中庄S230路口-
-新寺乡段岭村S230路口</t>
  </si>
  <si>
    <t>张得辉</t>
  </si>
  <si>
    <t>马玉海</t>
  </si>
  <si>
    <t>Y040622923</t>
  </si>
  <si>
    <t>大塬—坪沟</t>
  </si>
  <si>
    <t>坪沟乡</t>
  </si>
  <si>
    <t>太极镇孔寺村孔家山-
-坪沟乡大泉村墩湾</t>
  </si>
  <si>
    <t>芝世龙</t>
  </si>
  <si>
    <t>罗建军</t>
  </si>
  <si>
    <t>Y041622923</t>
  </si>
  <si>
    <t>新寺—坪沟</t>
  </si>
  <si>
    <t>新寺乡崖头村堡子塬-
-坪沟乡大泉村墩湾</t>
  </si>
  <si>
    <t>Y042622923</t>
  </si>
  <si>
    <t>马回子—西河</t>
  </si>
  <si>
    <t>西河镇</t>
  </si>
  <si>
    <t>红古区平安村马回子-
-西河镇陈家湾村</t>
  </si>
  <si>
    <t>李若林</t>
  </si>
  <si>
    <t>江明海</t>
  </si>
  <si>
    <t>Y043622923</t>
  </si>
  <si>
    <t>刘家峡—龙汇山</t>
  </si>
  <si>
    <t>刘家峡镇</t>
  </si>
  <si>
    <t>刘家峡镇刘家峡村G213刘家峡桥南口-
-刘家峡镇刘家峡村龙汇山折达路口</t>
  </si>
  <si>
    <t>李波</t>
  </si>
  <si>
    <t>陈晶</t>
  </si>
  <si>
    <t>Y044622923</t>
  </si>
  <si>
    <t>塔什堡—歇马殿</t>
  </si>
  <si>
    <t>三条岘乡</t>
  </si>
  <si>
    <t>三条岘乡塔什堡村-
-三条岘乡塔什堡村吧咪山歇马殿</t>
  </si>
  <si>
    <t>柳文超</t>
  </si>
  <si>
    <t>王进谱</t>
  </si>
  <si>
    <t>Y045622923</t>
  </si>
  <si>
    <t>久长沟—吧咪山</t>
  </si>
  <si>
    <t>徐顶乡</t>
  </si>
  <si>
    <t>徐顶乡久长沟村G309路口-
-三条岘乡塔什堡村吧咪山林场</t>
  </si>
  <si>
    <t>张富霞</t>
  </si>
  <si>
    <t>丁玉成</t>
  </si>
  <si>
    <t>Y046622923</t>
  </si>
  <si>
    <t>瞿家庄—染坊</t>
  </si>
  <si>
    <t>陈井镇</t>
  </si>
  <si>
    <t>陈井镇瞿家庄村G309路口-
-陈井镇仁和村染坊</t>
  </si>
  <si>
    <t>马学俊</t>
  </si>
  <si>
    <t>张登科</t>
  </si>
  <si>
    <t>Y047622923</t>
  </si>
  <si>
    <t>陈井—柏林子</t>
  </si>
  <si>
    <t>陈井镇瞿家庄村G309路口-
-陈井镇仁和村柏林子</t>
  </si>
  <si>
    <t>Y048622923</t>
  </si>
  <si>
    <t>陈井—东风</t>
  </si>
  <si>
    <t>陈井镇大岭村大岭隧道口-
-兰州市西固区牟家台</t>
  </si>
  <si>
    <t>Y049622923</t>
  </si>
  <si>
    <t>抱龙山—南堡</t>
  </si>
  <si>
    <t>关山乡</t>
  </si>
  <si>
    <t>关山乡国庆村G213抱龙山入口-
-关山乡南堡村G309路口</t>
  </si>
  <si>
    <t>潘旭光</t>
  </si>
  <si>
    <t>范相庭</t>
  </si>
  <si>
    <t>Y050622923</t>
  </si>
  <si>
    <t>石台子—红楼</t>
  </si>
  <si>
    <t>关山乡石台子村陡坡子-
-关山乡红楼村拉林沟</t>
  </si>
  <si>
    <t>赵伟</t>
  </si>
  <si>
    <t>Y051622923</t>
  </si>
  <si>
    <t>石台子—杏胡台</t>
  </si>
  <si>
    <t>关山乡石台子村陡坡子-
-兰州市西固区杏胡台村孔家营</t>
  </si>
  <si>
    <t>王廷斌</t>
  </si>
  <si>
    <t>Y052622923</t>
  </si>
  <si>
    <t>三塬—岘塬</t>
  </si>
  <si>
    <t>三塬镇</t>
  </si>
  <si>
    <t>岘子砖厂-
-三塬镇海源村青草坡S230</t>
  </si>
  <si>
    <t>李建华</t>
  </si>
  <si>
    <t>魏显堂</t>
  </si>
  <si>
    <t>岘塬镇</t>
  </si>
  <si>
    <t>岘塬镇尤塬村光魏路-
-岘子砖厂</t>
  </si>
  <si>
    <t>褚延南</t>
  </si>
  <si>
    <t>谢金芳</t>
  </si>
  <si>
    <t>Y053622923</t>
  </si>
  <si>
    <t>上古—枣园</t>
  </si>
  <si>
    <t>太极镇上古村S106下穿公路分离式立交-
-太极镇大川村枣园新村G568平交口</t>
  </si>
  <si>
    <t>朱文平</t>
  </si>
  <si>
    <t>Y054622923</t>
  </si>
  <si>
    <t>古城新区—枣园</t>
  </si>
  <si>
    <t>太极镇太极湖景区售票处-
-太极镇大川村枣园新村路口</t>
  </si>
  <si>
    <t>赵占军</t>
  </si>
  <si>
    <t>Y101622923</t>
  </si>
  <si>
    <t>红柳台-刘家峡</t>
  </si>
  <si>
    <t>鸡儿台-
-川北路平交口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</si>
</sst>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showWhiteSpace="0" workbookViewId="0">
      <selection activeCell="D4" sqref="D4"/>
    </sheetView>
  </sheetViews>
  <sheetFormatPr defaultColWidth="9" defaultRowHeight="12"/>
  <cols>
    <col min="1" max="1" width="4.9" style="2" customWidth="1"/>
    <col min="2" max="2" width="8.3" style="2" customWidth="1"/>
    <col min="3" max="3" width="10.6" style="2" customWidth="1"/>
    <col min="4" max="4" width="13.8" style="2" customWidth="1"/>
    <col min="5" max="5" width="7.8" style="2" customWidth="1"/>
    <col min="6" max="6" width="8.3" style="4" customWidth="1"/>
    <col min="7" max="7" width="30.7" style="2" customWidth="1"/>
    <col min="8" max="8" width="9.2" style="2" customWidth="1"/>
    <col min="9" max="9" width="8.6" style="2" customWidth="1"/>
    <col min="10" max="10" width="8.4" style="2" customWidth="1"/>
    <col min="11" max="11" width="15.5" style="2" customWidth="1"/>
    <col min="12" max="16382" width="9" style="2" customWidth="1"/>
    <col min="16383" max="16384" width="9" style="2"/>
  </cols>
  <sheetData>
    <row r="1" s="1" customFormat="1" ht="35" customHeight="1" spans="1:3">
      <c r="A1" s="5" t="s">
        <v>0</v>
      </c>
      <c r="B1" s="5"/>
      <c r="C1" s="5"/>
    </row>
    <row r="2" s="2" customFormat="1" ht="28.5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3" customFormat="1" ht="24" spans="1:1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7" t="s">
        <v>12</v>
      </c>
    </row>
    <row r="4" s="2" customFormat="1" ht="30" customHeight="1" spans="1:11">
      <c r="A4" s="10">
        <v>1</v>
      </c>
      <c r="B4" s="10" t="s">
        <v>13</v>
      </c>
      <c r="C4" s="10" t="s">
        <v>14</v>
      </c>
      <c r="D4" s="10" t="s">
        <v>15</v>
      </c>
      <c r="E4" s="11">
        <f>H4</f>
        <v>2.212</v>
      </c>
      <c r="F4" s="12" t="s">
        <v>16</v>
      </c>
      <c r="G4" s="13" t="s">
        <v>17</v>
      </c>
      <c r="H4" s="11">
        <v>2.212</v>
      </c>
      <c r="I4" s="13" t="s">
        <v>18</v>
      </c>
      <c r="J4" s="13" t="s">
        <v>19</v>
      </c>
      <c r="K4" s="10"/>
    </row>
    <row r="5" s="2" customFormat="1" ht="30" customHeight="1" spans="1:11">
      <c r="A5" s="10">
        <v>2</v>
      </c>
      <c r="B5" s="10" t="s">
        <v>13</v>
      </c>
      <c r="C5" s="10" t="s">
        <v>20</v>
      </c>
      <c r="D5" s="10" t="s">
        <v>21</v>
      </c>
      <c r="E5" s="11">
        <f>H5</f>
        <v>14.694</v>
      </c>
      <c r="F5" s="12" t="s">
        <v>22</v>
      </c>
      <c r="G5" s="13" t="s">
        <v>23</v>
      </c>
      <c r="H5" s="11">
        <v>14.694</v>
      </c>
      <c r="I5" s="13" t="s">
        <v>24</v>
      </c>
      <c r="J5" s="13" t="s">
        <v>25</v>
      </c>
      <c r="K5" s="10"/>
    </row>
    <row r="6" s="2" customFormat="1" ht="30" customHeight="1" spans="1:11">
      <c r="A6" s="14">
        <v>3</v>
      </c>
      <c r="B6" s="14" t="s">
        <v>13</v>
      </c>
      <c r="C6" s="14" t="s">
        <v>26</v>
      </c>
      <c r="D6" s="14" t="s">
        <v>27</v>
      </c>
      <c r="E6" s="15">
        <f>SUM(H6:H7)</f>
        <v>14.823</v>
      </c>
      <c r="F6" s="12" t="s">
        <v>28</v>
      </c>
      <c r="G6" s="13" t="s">
        <v>29</v>
      </c>
      <c r="H6" s="11">
        <v>9.408</v>
      </c>
      <c r="I6" s="13" t="s">
        <v>30</v>
      </c>
      <c r="J6" s="13" t="s">
        <v>31</v>
      </c>
      <c r="K6" s="10"/>
    </row>
    <row r="7" s="2" customFormat="1" ht="30" customHeight="1" spans="1:11">
      <c r="A7" s="16"/>
      <c r="B7" s="16"/>
      <c r="C7" s="16"/>
      <c r="D7" s="16"/>
      <c r="E7" s="17"/>
      <c r="F7" s="12" t="s">
        <v>32</v>
      </c>
      <c r="G7" s="13" t="s">
        <v>33</v>
      </c>
      <c r="H7" s="11">
        <v>5.415</v>
      </c>
      <c r="I7" s="13" t="s">
        <v>34</v>
      </c>
      <c r="J7" s="13" t="s">
        <v>35</v>
      </c>
      <c r="K7" s="10"/>
    </row>
    <row r="8" s="2" customFormat="1" ht="30" customHeight="1" spans="1:11">
      <c r="A8" s="10">
        <v>4</v>
      </c>
      <c r="B8" s="10" t="s">
        <v>13</v>
      </c>
      <c r="C8" s="10" t="s">
        <v>36</v>
      </c>
      <c r="D8" s="10" t="s">
        <v>37</v>
      </c>
      <c r="E8" s="11">
        <f>H8</f>
        <v>12.269</v>
      </c>
      <c r="F8" s="12" t="s">
        <v>38</v>
      </c>
      <c r="G8" s="13" t="s">
        <v>39</v>
      </c>
      <c r="H8" s="11">
        <v>12.269</v>
      </c>
      <c r="I8" s="13" t="s">
        <v>40</v>
      </c>
      <c r="J8" s="13" t="s">
        <v>41</v>
      </c>
      <c r="K8" s="10"/>
    </row>
    <row r="9" s="2" customFormat="1" ht="30" customHeight="1" spans="1:11">
      <c r="A9" s="10">
        <v>5</v>
      </c>
      <c r="B9" s="10" t="s">
        <v>13</v>
      </c>
      <c r="C9" s="10" t="s">
        <v>42</v>
      </c>
      <c r="D9" s="10" t="s">
        <v>43</v>
      </c>
      <c r="E9" s="11">
        <f>H9</f>
        <v>25.907</v>
      </c>
      <c r="F9" s="12" t="s">
        <v>44</v>
      </c>
      <c r="G9" s="13" t="s">
        <v>45</v>
      </c>
      <c r="H9" s="11">
        <v>25.907</v>
      </c>
      <c r="I9" s="13" t="s">
        <v>46</v>
      </c>
      <c r="J9" s="13" t="s">
        <v>47</v>
      </c>
      <c r="K9" s="10"/>
    </row>
    <row r="10" s="2" customFormat="1" ht="30" customHeight="1" spans="1:11">
      <c r="A10" s="10">
        <v>6</v>
      </c>
      <c r="B10" s="10" t="s">
        <v>13</v>
      </c>
      <c r="C10" s="10" t="s">
        <v>48</v>
      </c>
      <c r="D10" s="10" t="s">
        <v>49</v>
      </c>
      <c r="E10" s="11">
        <f>H10</f>
        <v>17.401</v>
      </c>
      <c r="F10" s="12" t="s">
        <v>44</v>
      </c>
      <c r="G10" s="13" t="s">
        <v>50</v>
      </c>
      <c r="H10" s="11">
        <v>17.401</v>
      </c>
      <c r="I10" s="13" t="s">
        <v>46</v>
      </c>
      <c r="J10" s="13" t="s">
        <v>47</v>
      </c>
      <c r="K10" s="10"/>
    </row>
    <row r="11" s="2" customFormat="1" ht="30" customHeight="1" spans="1:11">
      <c r="A11" s="10">
        <v>7</v>
      </c>
      <c r="B11" s="10" t="s">
        <v>13</v>
      </c>
      <c r="C11" s="10" t="s">
        <v>51</v>
      </c>
      <c r="D11" s="10" t="s">
        <v>52</v>
      </c>
      <c r="E11" s="11">
        <f>H11</f>
        <v>1.117</v>
      </c>
      <c r="F11" s="12" t="s">
        <v>53</v>
      </c>
      <c r="G11" s="13" t="s">
        <v>54</v>
      </c>
      <c r="H11" s="11">
        <v>1.117</v>
      </c>
      <c r="I11" s="13" t="s">
        <v>55</v>
      </c>
      <c r="J11" s="13" t="s">
        <v>56</v>
      </c>
      <c r="K11" s="10"/>
    </row>
    <row r="12" s="2" customFormat="1" ht="30" customHeight="1" spans="1:11">
      <c r="A12" s="10">
        <v>8</v>
      </c>
      <c r="B12" s="10" t="s">
        <v>13</v>
      </c>
      <c r="C12" s="18" t="s">
        <v>57</v>
      </c>
      <c r="D12" s="18" t="s">
        <v>58</v>
      </c>
      <c r="E12" s="11">
        <f>H12</f>
        <v>6.565</v>
      </c>
      <c r="F12" s="19" t="s">
        <v>59</v>
      </c>
      <c r="G12" s="20" t="s">
        <v>60</v>
      </c>
      <c r="H12" s="21">
        <v>6.565</v>
      </c>
      <c r="I12" s="13" t="s">
        <v>61</v>
      </c>
      <c r="J12" s="13" t="s">
        <v>62</v>
      </c>
      <c r="K12" s="10"/>
    </row>
    <row r="13" s="2" customFormat="1" ht="30" customHeight="1" spans="1:11">
      <c r="A13" s="10">
        <v>9</v>
      </c>
      <c r="B13" s="10" t="s">
        <v>13</v>
      </c>
      <c r="C13" s="10" t="s">
        <v>63</v>
      </c>
      <c r="D13" s="10" t="s">
        <v>64</v>
      </c>
      <c r="E13" s="11">
        <f t="shared" ref="E13:E20" si="0">H13</f>
        <v>11.072</v>
      </c>
      <c r="F13" s="12" t="s">
        <v>65</v>
      </c>
      <c r="G13" s="13" t="s">
        <v>66</v>
      </c>
      <c r="H13" s="11">
        <v>11.072</v>
      </c>
      <c r="I13" s="13" t="s">
        <v>67</v>
      </c>
      <c r="J13" s="13" t="s">
        <v>68</v>
      </c>
      <c r="K13" s="10"/>
    </row>
    <row r="14" s="2" customFormat="1" ht="30" customHeight="1" spans="1:11">
      <c r="A14" s="10">
        <v>10</v>
      </c>
      <c r="B14" s="10" t="s">
        <v>13</v>
      </c>
      <c r="C14" s="10" t="s">
        <v>69</v>
      </c>
      <c r="D14" s="10" t="s">
        <v>70</v>
      </c>
      <c r="E14" s="11">
        <f t="shared" si="0"/>
        <v>15.141</v>
      </c>
      <c r="F14" s="12" t="s">
        <v>71</v>
      </c>
      <c r="G14" s="13" t="s">
        <v>72</v>
      </c>
      <c r="H14" s="11">
        <v>15.141</v>
      </c>
      <c r="I14" s="13" t="s">
        <v>73</v>
      </c>
      <c r="J14" s="13" t="s">
        <v>74</v>
      </c>
      <c r="K14" s="10"/>
    </row>
    <row r="15" s="2" customFormat="1" ht="30" customHeight="1" spans="1:11">
      <c r="A15" s="10">
        <v>11</v>
      </c>
      <c r="B15" s="10" t="s">
        <v>13</v>
      </c>
      <c r="C15" s="10" t="s">
        <v>75</v>
      </c>
      <c r="D15" s="10" t="s">
        <v>76</v>
      </c>
      <c r="E15" s="11">
        <f t="shared" si="0"/>
        <v>9.576</v>
      </c>
      <c r="F15" s="12" t="s">
        <v>77</v>
      </c>
      <c r="G15" s="13" t="s">
        <v>78</v>
      </c>
      <c r="H15" s="11">
        <v>9.576</v>
      </c>
      <c r="I15" s="13" t="s">
        <v>79</v>
      </c>
      <c r="J15" s="13" t="s">
        <v>80</v>
      </c>
      <c r="K15" s="10"/>
    </row>
    <row r="16" s="2" customFormat="1" ht="30" customHeight="1" spans="1:11">
      <c r="A16" s="10">
        <v>12</v>
      </c>
      <c r="B16" s="10" t="s">
        <v>13</v>
      </c>
      <c r="C16" s="10" t="s">
        <v>81</v>
      </c>
      <c r="D16" s="10" t="s">
        <v>82</v>
      </c>
      <c r="E16" s="11">
        <f t="shared" si="0"/>
        <v>6.781</v>
      </c>
      <c r="F16" s="12" t="s">
        <v>77</v>
      </c>
      <c r="G16" s="13" t="s">
        <v>83</v>
      </c>
      <c r="H16" s="11">
        <v>6.781</v>
      </c>
      <c r="I16" s="13" t="s">
        <v>79</v>
      </c>
      <c r="J16" s="13" t="s">
        <v>80</v>
      </c>
      <c r="K16" s="10"/>
    </row>
    <row r="17" s="2" customFormat="1" ht="30" customHeight="1" spans="1:11">
      <c r="A17" s="10">
        <v>13</v>
      </c>
      <c r="B17" s="10" t="s">
        <v>13</v>
      </c>
      <c r="C17" s="10" t="s">
        <v>84</v>
      </c>
      <c r="D17" s="10" t="s">
        <v>85</v>
      </c>
      <c r="E17" s="11">
        <f t="shared" si="0"/>
        <v>19.587</v>
      </c>
      <c r="F17" s="12" t="s">
        <v>77</v>
      </c>
      <c r="G17" s="13" t="s">
        <v>86</v>
      </c>
      <c r="H17" s="11">
        <v>19.587</v>
      </c>
      <c r="I17" s="13" t="s">
        <v>79</v>
      </c>
      <c r="J17" s="13" t="s">
        <v>80</v>
      </c>
      <c r="K17" s="10"/>
    </row>
    <row r="18" s="2" customFormat="1" ht="30" customHeight="1" spans="1:11">
      <c r="A18" s="10">
        <v>14</v>
      </c>
      <c r="B18" s="10" t="s">
        <v>13</v>
      </c>
      <c r="C18" s="10" t="s">
        <v>87</v>
      </c>
      <c r="D18" s="10" t="s">
        <v>88</v>
      </c>
      <c r="E18" s="11">
        <f t="shared" si="0"/>
        <v>11.343</v>
      </c>
      <c r="F18" s="12" t="s">
        <v>89</v>
      </c>
      <c r="G18" s="13" t="s">
        <v>90</v>
      </c>
      <c r="H18" s="11">
        <v>11.343</v>
      </c>
      <c r="I18" s="13" t="s">
        <v>91</v>
      </c>
      <c r="J18" s="13" t="s">
        <v>92</v>
      </c>
      <c r="K18" s="10"/>
    </row>
    <row r="19" s="2" customFormat="1" ht="30" customHeight="1" spans="1:11">
      <c r="A19" s="10">
        <v>15</v>
      </c>
      <c r="B19" s="10" t="s">
        <v>13</v>
      </c>
      <c r="C19" s="10" t="s">
        <v>93</v>
      </c>
      <c r="D19" s="10" t="s">
        <v>94</v>
      </c>
      <c r="E19" s="11">
        <f t="shared" si="0"/>
        <v>10.854</v>
      </c>
      <c r="F19" s="12" t="s">
        <v>89</v>
      </c>
      <c r="G19" s="13" t="s">
        <v>95</v>
      </c>
      <c r="H19" s="11">
        <v>10.854</v>
      </c>
      <c r="I19" s="13" t="s">
        <v>91</v>
      </c>
      <c r="J19" s="13" t="s">
        <v>96</v>
      </c>
      <c r="K19" s="10"/>
    </row>
    <row r="20" s="2" customFormat="1" ht="30" customHeight="1" spans="1:11">
      <c r="A20" s="10">
        <v>16</v>
      </c>
      <c r="B20" s="10" t="s">
        <v>13</v>
      </c>
      <c r="C20" s="10" t="s">
        <v>97</v>
      </c>
      <c r="D20" s="10" t="s">
        <v>98</v>
      </c>
      <c r="E20" s="11">
        <f t="shared" si="0"/>
        <v>12.013</v>
      </c>
      <c r="F20" s="12" t="s">
        <v>89</v>
      </c>
      <c r="G20" s="13" t="s">
        <v>99</v>
      </c>
      <c r="H20" s="11">
        <v>12.013</v>
      </c>
      <c r="I20" s="13" t="s">
        <v>91</v>
      </c>
      <c r="J20" s="13" t="s">
        <v>100</v>
      </c>
      <c r="K20" s="10"/>
    </row>
    <row r="21" s="2" customFormat="1" ht="30" customHeight="1" spans="1:11">
      <c r="A21" s="14">
        <v>17</v>
      </c>
      <c r="B21" s="14" t="s">
        <v>13</v>
      </c>
      <c r="C21" s="14" t="s">
        <v>101</v>
      </c>
      <c r="D21" s="14" t="s">
        <v>102</v>
      </c>
      <c r="E21" s="15">
        <f>SUM(H21:H22)</f>
        <v>26.653</v>
      </c>
      <c r="F21" s="12" t="s">
        <v>103</v>
      </c>
      <c r="G21" s="13" t="s">
        <v>104</v>
      </c>
      <c r="H21" s="11">
        <v>12.703</v>
      </c>
      <c r="I21" s="13" t="s">
        <v>105</v>
      </c>
      <c r="J21" s="13" t="s">
        <v>106</v>
      </c>
      <c r="K21" s="10"/>
    </row>
    <row r="22" s="2" customFormat="1" ht="30" customHeight="1" spans="1:11">
      <c r="A22" s="16"/>
      <c r="B22" s="16"/>
      <c r="C22" s="16"/>
      <c r="D22" s="16"/>
      <c r="E22" s="17"/>
      <c r="F22" s="12" t="s">
        <v>107</v>
      </c>
      <c r="G22" s="13" t="s">
        <v>108</v>
      </c>
      <c r="H22" s="11">
        <v>13.95</v>
      </c>
      <c r="I22" s="13" t="s">
        <v>109</v>
      </c>
      <c r="J22" s="13" t="s">
        <v>110</v>
      </c>
      <c r="K22" s="10"/>
    </row>
    <row r="23" s="2" customFormat="1" ht="30" customHeight="1" spans="1:11">
      <c r="A23" s="10">
        <v>18</v>
      </c>
      <c r="B23" s="10" t="s">
        <v>13</v>
      </c>
      <c r="C23" s="10" t="s">
        <v>111</v>
      </c>
      <c r="D23" s="10" t="s">
        <v>112</v>
      </c>
      <c r="E23" s="11">
        <f>H23</f>
        <v>8.785</v>
      </c>
      <c r="F23" s="12" t="s">
        <v>16</v>
      </c>
      <c r="G23" s="13" t="s">
        <v>113</v>
      </c>
      <c r="H23" s="11">
        <v>8.785</v>
      </c>
      <c r="I23" s="13" t="s">
        <v>18</v>
      </c>
      <c r="J23" s="13" t="s">
        <v>114</v>
      </c>
      <c r="K23" s="13"/>
    </row>
    <row r="24" s="2" customFormat="1" ht="30" customHeight="1" spans="1:11">
      <c r="A24" s="10">
        <v>19</v>
      </c>
      <c r="B24" s="10" t="s">
        <v>13</v>
      </c>
      <c r="C24" s="10" t="s">
        <v>115</v>
      </c>
      <c r="D24" s="10" t="s">
        <v>116</v>
      </c>
      <c r="E24" s="11">
        <f>H24</f>
        <v>7.407</v>
      </c>
      <c r="F24" s="12" t="s">
        <v>16</v>
      </c>
      <c r="G24" s="13" t="s">
        <v>117</v>
      </c>
      <c r="H24" s="11">
        <v>7.407</v>
      </c>
      <c r="I24" s="13" t="s">
        <v>18</v>
      </c>
      <c r="J24" s="13" t="s">
        <v>118</v>
      </c>
      <c r="K24" s="10"/>
    </row>
    <row r="25" s="2" customFormat="1" ht="30" customHeight="1" spans="1:11">
      <c r="A25" s="10">
        <v>20</v>
      </c>
      <c r="B25" s="10" t="s">
        <v>13</v>
      </c>
      <c r="C25" s="10" t="s">
        <v>119</v>
      </c>
      <c r="D25" s="10" t="s">
        <v>120</v>
      </c>
      <c r="E25" s="11">
        <f>H25</f>
        <v>5.027</v>
      </c>
      <c r="F25" s="19" t="s">
        <v>59</v>
      </c>
      <c r="G25" s="13" t="s">
        <v>121</v>
      </c>
      <c r="H25" s="11">
        <v>5.027</v>
      </c>
      <c r="I25" s="22" t="s">
        <v>61</v>
      </c>
      <c r="J25" s="22" t="s">
        <v>62</v>
      </c>
      <c r="K25" s="10"/>
    </row>
    <row r="26" s="2" customFormat="1" spans="6:6">
      <c r="F26" s="4"/>
    </row>
  </sheetData>
  <sheetProtection selectLockedCells="1" selectUnlockedCells="1"/>
  <mergeCells count="12">
    <mergeCell ref="A1:C1"/>
    <mergeCell ref="A2:K2"/>
    <mergeCell ref="A6:A7"/>
    <mergeCell ref="A21:A22"/>
    <mergeCell ref="B6:B7"/>
    <mergeCell ref="B21:B22"/>
    <mergeCell ref="C6:C7"/>
    <mergeCell ref="C21:C22"/>
    <mergeCell ref="D6:D7"/>
    <mergeCell ref="D21:D22"/>
    <mergeCell ref="E6:E7"/>
    <mergeCell ref="E21:E22"/>
  </mergeCells>
  <printOptions horizontalCentered="1"/>
  <pageMargins left="0.354166666666667" right="0.432638888888889" top="0.448611111111111" bottom="1" header="0.5" footer="0.5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叶雪</cp:lastModifiedBy>
  <dcterms:created xsi:type="dcterms:W3CDTF">2019-11-25T09:51:00Z</dcterms:created>
  <dcterms:modified xsi:type="dcterms:W3CDTF">2024-03-25T03:32:58Z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EEAD7A78C18B46B2B0E667B5459B5913</vt:lpwstr>
  </property>
  <property fmtid="{D5CDD505-2E9C-101B-9397-08002B2CF9AE}" pid="4" name="KSOReadingLayout">
    <vt:bool>true</vt:bool>
  </property>
</Properties>
</file>