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<sst xmlns="http://schemas.openxmlformats.org/spreadsheetml/2006/main" count="1245" uniqueCount="435">
  <si>
    <t>收入支出决算总表</t>
  </si>
  <si>
    <t>公开01表</t>
  </si>
  <si>
    <t>部门：永靖县自然资源局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</si>
  <si>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</si>
  <si>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</si>
  <si>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</si>
  <si>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</si>
  <si>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</si>
  <si>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</si>
  <si>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</si>
  <si>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</si>
  <si>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</si>
  <si>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</si>
  <si>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</si>
  <si>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</si>
  <si>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</si>
  <si>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</si>
  <si>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</si>
  <si>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</si>
  <si>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</si>
  <si>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</si>
  <si>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</si>
  <si>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</si>
  <si>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</si>
  <si>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</si>
  <si>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</si>
  <si>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</si>
  <si>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</si>
  <si>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</si>
  <si>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</si>
  <si>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</si>
  <si>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</si>
  <si>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</si>
  <si>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</si>
  <si>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</si>
  <si>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</si>
  <si>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</si>
  <si>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</si>
  <si>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</si>
  <si>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</si>
  <si>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</si>
  <si>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</si>
  <si>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</si>
  <si>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</si>
  <si>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</si>
  <si>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</si>
  <si>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</si>
  <si>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</si>
  <si>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</si>
  <si>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</si>
  <si>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</si>
  <si>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</si>
  <si>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</si>
  <si>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</si>
  <si>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</si>
  <si>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</si>
  <si>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</si>
  <si>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</si>
  <si>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</si>
  <si>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</si>
  <si>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</si>
  <si>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</si>
  <si>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</si>
  <si>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</si>
  <si>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</si>
  <si>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</si>
  <si>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</si>
  <si>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</si>
  <si>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</si>
  <si>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</si>
  <si>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</si>
  <si>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</si>
  <si>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</si>
  <si>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</si>
  <si>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</si>
  <si>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</si>
  <si>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</si>
  <si>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</si>
  <si>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</si>
  <si>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</si>
  <si>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</si>
  <si>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</si>
  <si>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</si>
  <si>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</si>
  <si>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</si>
  <si>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</si>
  <si>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</si>
  <si>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</si>
  <si>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</si>
  <si>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</si>
  <si>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</si>
  <si>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</si>
  <si>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</si>
  <si>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</si>
  <si>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</si>
  <si>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</si>
  <si>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</si>
  <si>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</si>
  <si>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</si>
  <si>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</si>
  <si>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</si>
  <si>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</si>
  <si>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</si>
  <si>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</si>
  <si>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</si>
  <si>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</si>
  <si>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</si>
  <si>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</si>
  <si>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</si>
  <si>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</si>
  <si>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</si>
  <si>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</si>
  <si>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</si>
  <si>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</si>
  <si>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</si>
  <si>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</si>
  <si>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</si>
  <si>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</si>
  <si>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</si>
  <si>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</si>
  <si>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永靖县自然资源局</t>
  </si>
  <si>
    <t>财政拨款收入</t>
  </si>
  <si>
    <t>上级补助收入</t>
  </si>
  <si>
    <t>事业收入</t>
  </si>
  <si>
    <t>经营收入</t>
  </si>
  <si>
    <t>附属单位上缴收入</t>
  </si>
  <si>
    <t>其他收入</t>
  </si>
  <si>
    <t>功能分类科目编码</t>
  </si>
  <si>
    <t>科目名称</t>
  </si>
  <si>
    <t>小计</t>
  </si>
  <si>
    <t>合计</t>
  </si>
  <si>
    <t>工会事务</t>
  </si>
  <si>
    <t>其他组织事务支出</t>
  </si>
  <si>
    <t>其他一般公共服务支出</t>
  </si>
  <si>
    <t>行政单位离退休</t>
  </si>
  <si>
    <t>机关事业单位基本养老保险缴费支出</t>
  </si>
  <si>
    <t>财政对工伤保险基金的补助</t>
  </si>
  <si>
    <t>行政单位医疗</t>
  </si>
  <si>
    <t>公务员医疗补助</t>
  </si>
  <si>
    <t>其他行政事业单位医疗支出</t>
  </si>
  <si>
    <t>生态保护</t>
  </si>
  <si>
    <t>退耕现金</t>
  </si>
  <si>
    <t>征地和拆迁补偿支出</t>
  </si>
  <si>
    <t>农村基础设施建设支出</t>
  </si>
  <si>
    <t>土地出让业务支出</t>
  </si>
  <si>
    <t>其他国有土地使用权出让收入安排的支出</t>
  </si>
  <si>
    <t>病虫害控制</t>
  </si>
  <si>
    <t>农田建设</t>
  </si>
  <si>
    <t>行政运行</t>
  </si>
  <si>
    <t>森林资源培育</t>
  </si>
  <si>
    <t>森林资源管理</t>
  </si>
  <si>
    <t>森林生态效益补偿</t>
  </si>
  <si>
    <t>林区公共支出</t>
  </si>
  <si>
    <t>林业草原防灾减灾</t>
  </si>
  <si>
    <t>其他林业和草原支出</t>
  </si>
  <si>
    <t>其他扶贫支出</t>
  </si>
  <si>
    <t>农业保险保费补贴</t>
  </si>
  <si>
    <t>其他农林水支出</t>
  </si>
  <si>
    <t>一般行政管理事务</t>
  </si>
  <si>
    <t>自然资源规划及管理</t>
  </si>
  <si>
    <t>自然资源利用与保护</t>
  </si>
  <si>
    <t>自然资源调查与确权登记</t>
  </si>
  <si>
    <t>基础测绘与地理信息监管</t>
  </si>
  <si>
    <t>其他自然资源事务支出</t>
  </si>
  <si>
    <t>地质灾害防治</t>
  </si>
  <si>
    <t>其他灾害防治及应急管理支出</t>
  </si>
  <si>
    <t>其他支出</t>
  </si>
  <si>
    <t>注：本表反映部门本年度取得的各项收入情况。</t>
  </si>
  <si>
    <t>— 2 —</t>
  </si>
  <si>
    <t>支出决算表</t>
  </si>
  <si>
    <t>公开03表</t>
  </si>
  <si>
    <t>基本支出</t>
  </si>
  <si>
    <t>项目支出</t>
  </si>
  <si>
    <t>上缴上级支出</t>
  </si>
  <si>
    <t>经营支出</t>
  </si>
  <si>
    <t>对附属单位补助支出</t>
  </si>
  <si>
    <t>减排专项支出</t>
  </si>
  <si>
    <t>防沙治沙</t>
  </si>
  <si>
    <t>草原管理</t>
  </si>
  <si>
    <t>车辆购置税用于公路等基础设施建设支出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</si>
  <si>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</si>
  <si>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</si>
  <si>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</si>
  <si>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</si>
  <si>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</si>
  <si>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</si>
  <si>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</si>
  <si>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</si>
  <si>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</si>
  <si>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</si>
  <si>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</si>
  <si>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</si>
  <si>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</si>
  <si>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</si>
  <si>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</si>
  <si>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</si>
  <si>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</si>
  <si>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</si>
  <si>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</si>
  <si>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</si>
  <si>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</si>
  <si>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t>
  </si>
  <si>
    <t>公开05表</t>
  </si>
  <si>
    <t>本年支出</t>
  </si>
  <si>
    <t>2012906</t>
  </si>
  <si>
    <t>2013299</t>
  </si>
  <si>
    <t>2019999</t>
  </si>
  <si>
    <t>2080501</t>
  </si>
  <si>
    <t>2080505</t>
  </si>
  <si>
    <t>2082702</t>
  </si>
  <si>
    <t>2101101</t>
  </si>
  <si>
    <t>2101103</t>
  </si>
  <si>
    <t>2101199</t>
  </si>
  <si>
    <t>2110401</t>
  </si>
  <si>
    <t>2110602</t>
  </si>
  <si>
    <t>2111103</t>
  </si>
  <si>
    <t>2130108</t>
  </si>
  <si>
    <t>2130153</t>
  </si>
  <si>
    <t>2130201</t>
  </si>
  <si>
    <t>2130205</t>
  </si>
  <si>
    <t>2130207</t>
  </si>
  <si>
    <t>2130209</t>
  </si>
  <si>
    <t>2130217</t>
  </si>
  <si>
    <t>2130226</t>
  </si>
  <si>
    <t>2130234</t>
  </si>
  <si>
    <t>2130236</t>
  </si>
  <si>
    <t>2130299</t>
  </si>
  <si>
    <t>2130501</t>
  </si>
  <si>
    <t>2130599</t>
  </si>
  <si>
    <t>2130803</t>
  </si>
  <si>
    <t>2139999</t>
  </si>
  <si>
    <t>2140601</t>
  </si>
  <si>
    <t>2200101</t>
  </si>
  <si>
    <t>2200102</t>
  </si>
  <si>
    <t>2200104</t>
  </si>
  <si>
    <t>2200106</t>
  </si>
  <si>
    <t>2200109</t>
  </si>
  <si>
    <t>2200129</t>
  </si>
  <si>
    <t>2200199</t>
  </si>
  <si>
    <t>2240601</t>
  </si>
  <si>
    <t>2249999</t>
  </si>
  <si>
    <t>注：本表反映部门本年度一般公共预算财政拨款支出情况。</t>
  </si>
  <si>
    <t>— 5 —</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</si>
  <si>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</si>
  <si>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</si>
  <si>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</si>
  <si>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</si>
  <si>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</si>
  <si>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</si>
  <si>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</si>
  <si>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</si>
  <si>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</si>
  <si>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</si>
  <si>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</si>
  <si>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</si>
  <si>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</si>
  <si>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</si>
  <si>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</si>
  <si>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</si>
  <si>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</si>
  <si>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</si>
  <si>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</si>
  <si>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</si>
  <si>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</si>
  <si>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</si>
  <si>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</si>
  <si>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</si>
  <si>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</si>
  <si>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</si>
  <si>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</si>
  <si>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</si>
  <si>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</si>
  <si>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</si>
  <si>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</si>
  <si>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</si>
  <si>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</si>
  <si>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</si>
  <si>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</si>
  <si>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</si>
  <si>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</si>
  <si>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</si>
  <si>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</si>
  <si>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</si>
  <si>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</si>
  <si>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</si>
  <si>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</si>
  <si>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</si>
  <si>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</si>
  <si>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</si>
  <si>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</si>
  <si>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</si>
  <si>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</si>
  <si>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</si>
  <si>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</si>
  <si>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</si>
  <si>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</si>
  <si>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</si>
  <si>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</si>
  <si>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</si>
  <si>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</si>
  <si>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</si>
  <si>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</si>
  <si>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</si>
  <si>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</si>
  <si>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</si>
  <si>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</si>
  <si>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</si>
  <si>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</si>
  <si>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</si>
  <si>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</si>
  <si>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</si>
  <si>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</si>
  <si>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</si>
  <si>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</si>
  <si>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</si>
  <si>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</si>
  <si>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</si>
  <si>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</si>
  <si>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</si>
  <si>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</si>
  <si>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</si>
  <si>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</si>
  <si>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</si>
  <si>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</si>
  <si>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</si>
  <si>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</si>
  <si>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</si>
  <si>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</si>
  <si>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</si>
  <si>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</si>
  <si>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</si>
  <si>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</si>
  <si>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</si>
  <si>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</si>
  <si>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</si>
  <si>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</si>
  <si>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</si>
  <si>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</si>
  <si>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</si>
  <si>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</si>
  <si>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</si>
  <si>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</si>
  <si>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</si>
  <si>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</si>
  <si>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</si>
  <si>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</si>
  <si>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</si>
  <si>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</si>
  <si>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</si>
  <si>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</si>
  <si>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</si>
  <si>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</si>
  <si>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</si>
  <si>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</si>
  <si>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</si>
  <si>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</si>
  <si>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</si>
  <si>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</si>
  <si>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</si>
  <si>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</si>
  <si>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</si>
  <si>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</si>
  <si>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</si>
  <si>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</si>
  <si>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</si>
  <si>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</si>
  <si>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</si>
  <si>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</si>
  <si>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</si>
  <si>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</si>
  <si>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</si>
  <si>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</si>
  <si>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</si>
  <si>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</si>
  <si>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</si>
  <si>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</si>
  <si>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</si>
  <si>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</si>
  <si>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</si>
  <si>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</si>
  <si>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</si>
  <si>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</si>
  <si>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</si>
  <si>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</si>
  <si>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</si>
  <si>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</si>
  <si>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</si>
  <si>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</si>
  <si>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</si>
  <si>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</si>
  <si>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</si>
  <si>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</si>
  <si>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</si>
  <si>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</si>
  <si>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</si>
  <si>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</si>
  <si>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</si>
  <si>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</si>
  <si>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</si>
  <si>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</si>
  <si>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</si>
  <si>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</si>
  <si>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</si>
  <si>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</si>
  <si>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</si>
  <si>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</si>
  <si>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</si>
  <si>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</si>
  <si>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</si>
  <si>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</si>
  <si>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</si>
  <si>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</si>
  <si>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</si>
  <si>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</si>
  <si>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</si>
  <si>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</si>
  <si>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</si>
  <si>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</si>
  <si>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</si>
  <si>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</si>
  <si>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</si>
  <si>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</si>
  <si>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</si>
  <si>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</si>
  <si>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</si>
  <si>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2120801</t>
  </si>
  <si>
    <t>2120804</t>
  </si>
  <si>
    <t>2120806</t>
  </si>
  <si>
    <t>2120899</t>
  </si>
  <si>
    <t>注：本表反映部门本年度政府性基金预算财政拨款收入、支出及结转和结余情况。</t>
  </si>
  <si>
    <t>— 8 —</t>
  </si>
  <si>
    <t>国有资本经营预算财政拨款支出决算表</t>
  </si>
  <si>
    <t>公开09表</t>
  </si>
  <si>
    <t>注：本表反映部门本年度国有资本经营预算财政拨款支出情况。</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</si>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</sst>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8">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3" fillId="33" borderId="0" xfId="0" applyFont="1" applyFill="1" applyAlignment="1">
      <alignment horizontal="right"/>
    </xf>
    <xf numFmtId="0" fontId="3" fillId="33" borderId="0" xfId="0" applyFont="1" applyFill="1" applyAlignment="1">
      <alignment/>
    </xf>
    <xf numFmtId="0" fontId="4" fillId="34" borderId="9" xfId="0" applyFont="1" applyFill="1" applyBorder="1" applyAlignment="1">
      <alignment horizontal="center" vertical="center" shrinkToFit="1"/>
    </xf>
    <xf numFmtId="0" fontId="4" fillId="34" borderId="10" xfId="0" applyFont="1" applyFill="1" applyBorder="1" applyAlignment="1">
      <alignment horizontal="center" vertical="center" shrinkToFi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2" xfId="0" applyFont="1" applyFill="1" applyBorder="1" applyAlignment="1">
      <alignment horizontal="center" vertical="center" shrinkToFit="1"/>
    </xf>
    <xf numFmtId="0" fontId="3" fillId="34" borderId="11"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12" xfId="0" applyFont="1" applyFill="1" applyBorder="1" applyAlignment="1">
      <alignment horizontal="center" vertical="center" shrinkToFi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4" fontId="5" fillId="33" borderId="12" xfId="0" applyNumberFormat="1" applyFont="1" applyFill="1" applyBorder="1" applyAlignment="1">
      <alignment horizontal="right" vertical="center" shrinkToFit="1"/>
    </xf>
    <xf numFmtId="0" fontId="5" fillId="33" borderId="12" xfId="0" applyFont="1" applyFill="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2" xfId="0" applyFont="1" applyFill="1" applyBorder="1" applyAlignment="1">
      <alignment horizontal="left" vertical="center" wrapText="1" shrinkToFit="1"/>
    </xf>
    <xf numFmtId="4" fontId="4" fillId="33" borderId="12" xfId="0" applyNumberFormat="1" applyFont="1" applyFill="1" applyBorder="1" applyAlignment="1">
      <alignment horizontal="right" vertical="center" shrinkToFit="1"/>
    </xf>
    <xf numFmtId="0" fontId="4" fillId="33" borderId="12" xfId="0" applyFont="1" applyFill="1" applyBorder="1" applyAlignment="1">
      <alignment horizontal="righ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0" xfId="0" applyFont="1" applyFill="1" applyAlignment="1">
      <alignment horizontal="left" vertical="center" shrinkToFit="1"/>
    </xf>
    <xf numFmtId="0" fontId="4" fillId="33" borderId="0" xfId="0" applyFont="1" applyFill="1" applyAlignment="1">
      <alignment horizontal="left" vertical="center" shrinkToFit="1"/>
    </xf>
    <xf numFmtId="0" fontId="3" fillId="33" borderId="0" xfId="0" applyFont="1" applyFill="1" applyAlignment="1">
      <alignment horizontal="center"/>
    </xf>
    <xf numFmtId="0" fontId="44" fillId="33" borderId="0" xfId="0" applyFont="1" applyFill="1" applyAlignment="1">
      <alignment/>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34" borderId="9"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3" borderId="0" xfId="0" applyFont="1" applyFill="1" applyAlignment="1">
      <alignment horizontal="left" vertical="center" wrapText="1"/>
    </xf>
    <xf numFmtId="0" fontId="4" fillId="33" borderId="0" xfId="0" applyFont="1" applyFill="1" applyAlignment="1">
      <alignment horizontal="left" vertical="center" wrapText="1"/>
    </xf>
    <xf numFmtId="0" fontId="4" fillId="34" borderId="11" xfId="0" applyFont="1" applyFill="1" applyBorder="1" applyAlignment="1">
      <alignment horizontal="left" vertical="center" shrinkToFit="1"/>
    </xf>
    <xf numFmtId="0" fontId="4" fillId="34" borderId="12" xfId="0" applyFont="1" applyFill="1" applyBorder="1" applyAlignment="1">
      <alignment horizontal="left" vertical="center" shrinkToFit="1"/>
    </xf>
    <xf numFmtId="0" fontId="4" fillId="34" borderId="11"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4" fillId="0" borderId="17" xfId="0" applyFont="1" applyBorder="1" applyAlignment="1">
      <alignment horizontal="left" vertical="center" shrinkToFit="1"/>
    </xf>
    <xf numFmtId="4" fontId="4" fillId="0" borderId="17" xfId="0" applyNumberFormat="1" applyFont="1" applyBorder="1" applyAlignment="1">
      <alignment horizontal="right" vertical="center" shrinkToFit="1"/>
    </xf>
    <xf numFmtId="4" fontId="0" fillId="33" borderId="0" xfId="0" applyNumberFormat="1" applyFill="1" applyAlignment="1">
      <alignment/>
    </xf>
    <xf numFmtId="179" fontId="0" fillId="33" borderId="0" xfId="0" applyNumberFormat="1" applyFill="1" applyAlignment="1">
      <alignment/>
    </xf>
    <xf numFmtId="0" fontId="4" fillId="34" borderId="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6" fillId="34" borderId="11" xfId="0" applyFont="1" applyFill="1" applyBorder="1" applyAlignment="1">
      <alignment horizontal="center" vertical="center"/>
    </xf>
    <xf numFmtId="0" fontId="3" fillId="34" borderId="11"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4" fillId="0" borderId="12" xfId="0"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33" borderId="0" xfId="0" applyFont="1" applyFill="1" applyAlignment="1">
      <alignment horizontal="left" vertical="center"/>
    </xf>
    <xf numFmtId="0" fontId="4" fillId="33" borderId="0" xfId="0" applyFont="1" applyFill="1" applyAlignment="1">
      <alignment horizontal="left" vertical="center"/>
    </xf>
    <xf numFmtId="179" fontId="4" fillId="34" borderId="10" xfId="0" applyNumberFormat="1" applyFont="1" applyFill="1" applyBorder="1" applyAlignment="1">
      <alignment horizontal="center" vertical="center"/>
    </xf>
    <xf numFmtId="179" fontId="4" fillId="34" borderId="12" xfId="0" applyNumberFormat="1" applyFont="1" applyFill="1" applyBorder="1" applyAlignment="1">
      <alignment horizontal="center" vertical="center" wrapText="1"/>
    </xf>
    <xf numFmtId="179" fontId="4" fillId="34" borderId="12" xfId="0" applyNumberFormat="1" applyFont="1" applyFill="1" applyBorder="1" applyAlignment="1">
      <alignment horizontal="center" vertical="center"/>
    </xf>
    <xf numFmtId="179" fontId="4" fillId="0" borderId="12" xfId="0" applyNumberFormat="1" applyFont="1" applyBorder="1" applyAlignment="1">
      <alignment horizontal="right" vertical="center" shrinkToFit="1"/>
    </xf>
    <xf numFmtId="179" fontId="4" fillId="0" borderId="18" xfId="0" applyNumberFormat="1" applyFont="1" applyBorder="1" applyAlignment="1">
      <alignment horizontal="right" vertical="center" shrinkToFit="1"/>
    </xf>
    <xf numFmtId="179" fontId="4" fillId="33" borderId="0" xfId="0" applyNumberFormat="1" applyFont="1" applyFill="1" applyAlignment="1">
      <alignment horizontal="left" vertical="center"/>
    </xf>
    <xf numFmtId="0" fontId="3" fillId="33" borderId="0" xfId="0" applyFont="1" applyFill="1" applyAlignment="1">
      <alignment horizontal="left"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7" xfId="0" applyFont="1" applyFill="1" applyBorder="1" applyAlignment="1">
      <alignment horizontal="center" vertical="center" shrinkToFit="1"/>
    </xf>
    <xf numFmtId="0" fontId="4" fillId="33" borderId="17" xfId="0" applyFont="1" applyFill="1" applyBorder="1" applyAlignment="1">
      <alignment horizontal="left" vertical="center" shrinkToFit="1"/>
    </xf>
    <xf numFmtId="0" fontId="6" fillId="34" borderId="11" xfId="0" applyFont="1" applyFill="1" applyBorder="1" applyAlignment="1">
      <alignment horizontal="center" vertical="center" shrinkToFit="1"/>
    </xf>
    <xf numFmtId="0" fontId="3" fillId="33" borderId="12" xfId="0" applyFont="1" applyFill="1" applyBorder="1" applyAlignment="1">
      <alignment horizontal="right" vertical="center" shrinkToFit="1"/>
    </xf>
    <xf numFmtId="0" fontId="3" fillId="34" borderId="11" xfId="0" applyFont="1" applyFill="1" applyBorder="1" applyAlignment="1">
      <alignment horizontal="left" vertical="center" shrinkToFit="1"/>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4" fontId="4" fillId="0" borderId="19"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G24" sqref="G24"/>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19.5">
      <c r="A1" s="2" t="s">
        <v>0</v>
      </c>
      <c r="C1" s="2" t="s">
        <v>0</v>
      </c>
    </row>
    <row r="2" ht="12.75">
      <c r="F2" s="3" t="s">
        <v>1</v>
      </c>
    </row>
    <row r="3" spans="1:6" ht="12.75">
      <c r="A3" s="4" t="s">
        <v>2</v>
      </c>
      <c r="F3" s="3" t="s">
        <v>3</v>
      </c>
    </row>
    <row r="4" spans="1:6" ht="15" customHeight="1">
      <c r="A4" s="5" t="s">
        <v>4</v>
      </c>
      <c r="B4" s="6" t="s">
        <v>5</v>
      </c>
      <c r="C4" s="6" t="s">
        <v>5</v>
      </c>
      <c r="D4" s="6" t="s">
        <v>6</v>
      </c>
      <c r="E4" s="6" t="s">
        <v>5</v>
      </c>
      <c r="F4" s="6" t="s">
        <v>5</v>
      </c>
    </row>
    <row r="5" spans="1:6" ht="15" customHeight="1">
      <c r="A5" s="41" t="s">
        <v>7</v>
      </c>
      <c r="B5" s="10" t="s">
        <v>8</v>
      </c>
      <c r="C5" s="10" t="s">
        <v>9</v>
      </c>
      <c r="D5" s="10" t="s">
        <v>7</v>
      </c>
      <c r="E5" s="10" t="s">
        <v>8</v>
      </c>
      <c r="F5" s="10" t="s">
        <v>9</v>
      </c>
    </row>
    <row r="6" spans="1:6" ht="15" customHeight="1">
      <c r="A6" s="41" t="s">
        <v>10</v>
      </c>
      <c r="B6" s="10" t="s">
        <v>5</v>
      </c>
      <c r="C6" s="10" t="s">
        <v>11</v>
      </c>
      <c r="D6" s="10" t="s">
        <v>10</v>
      </c>
      <c r="E6" s="10" t="s">
        <v>5</v>
      </c>
      <c r="F6" s="10" t="s">
        <v>12</v>
      </c>
    </row>
    <row r="7" spans="1:6" ht="15" customHeight="1">
      <c r="A7" s="39" t="s">
        <v>13</v>
      </c>
      <c r="B7" s="10" t="s">
        <v>11</v>
      </c>
      <c r="C7" s="30">
        <v>92526819.01</v>
      </c>
      <c r="D7" s="40" t="s">
        <v>14</v>
      </c>
      <c r="E7" s="10" t="s">
        <v>15</v>
      </c>
      <c r="F7" s="30">
        <v>4545803.25</v>
      </c>
    </row>
    <row r="8" spans="1:6" ht="15" customHeight="1">
      <c r="A8" s="39" t="s">
        <v>16</v>
      </c>
      <c r="B8" s="10" t="s">
        <v>12</v>
      </c>
      <c r="C8" s="30">
        <v>216408070.33</v>
      </c>
      <c r="D8" s="40" t="s">
        <v>17</v>
      </c>
      <c r="E8" s="10" t="s">
        <v>18</v>
      </c>
      <c r="F8" s="30">
        <v>0</v>
      </c>
    </row>
    <row r="9" spans="1:6" ht="15" customHeight="1">
      <c r="A9" s="39" t="s">
        <v>19</v>
      </c>
      <c r="B9" s="10" t="s">
        <v>20</v>
      </c>
      <c r="C9" s="22"/>
      <c r="D9" s="40" t="s">
        <v>21</v>
      </c>
      <c r="E9" s="10" t="s">
        <v>22</v>
      </c>
      <c r="F9" s="30">
        <v>0</v>
      </c>
    </row>
    <row r="10" spans="1:6" ht="15" customHeight="1">
      <c r="A10" s="39" t="s">
        <v>23</v>
      </c>
      <c r="B10" s="10" t="s">
        <v>24</v>
      </c>
      <c r="C10" s="22"/>
      <c r="D10" s="40" t="s">
        <v>25</v>
      </c>
      <c r="E10" s="10" t="s">
        <v>26</v>
      </c>
      <c r="F10" s="30">
        <v>0</v>
      </c>
    </row>
    <row r="11" spans="1:6" ht="15" customHeight="1">
      <c r="A11" s="39" t="s">
        <v>27</v>
      </c>
      <c r="B11" s="10" t="s">
        <v>28</v>
      </c>
      <c r="C11" s="22"/>
      <c r="D11" s="40" t="s">
        <v>29</v>
      </c>
      <c r="E11" s="10" t="s">
        <v>30</v>
      </c>
      <c r="F11" s="30">
        <v>0</v>
      </c>
    </row>
    <row r="12" spans="1:6" ht="15" customHeight="1">
      <c r="A12" s="39" t="s">
        <v>31</v>
      </c>
      <c r="B12" s="10" t="s">
        <v>32</v>
      </c>
      <c r="C12" s="22"/>
      <c r="D12" s="40" t="s">
        <v>33</v>
      </c>
      <c r="E12" s="10" t="s">
        <v>34</v>
      </c>
      <c r="F12" s="30">
        <v>0</v>
      </c>
    </row>
    <row r="13" spans="1:6" ht="15" customHeight="1">
      <c r="A13" s="39" t="s">
        <v>35</v>
      </c>
      <c r="B13" s="10" t="s">
        <v>36</v>
      </c>
      <c r="C13" s="22"/>
      <c r="D13" s="40" t="s">
        <v>37</v>
      </c>
      <c r="E13" s="10" t="s">
        <v>38</v>
      </c>
      <c r="F13" s="30">
        <v>0</v>
      </c>
    </row>
    <row r="14" spans="1:6" ht="15" customHeight="1">
      <c r="A14" s="39" t="s">
        <v>39</v>
      </c>
      <c r="B14" s="10" t="s">
        <v>40</v>
      </c>
      <c r="C14" s="30">
        <v>19684700</v>
      </c>
      <c r="D14" s="40" t="s">
        <v>41</v>
      </c>
      <c r="E14" s="10" t="s">
        <v>42</v>
      </c>
      <c r="F14" s="30">
        <v>3718136.74</v>
      </c>
    </row>
    <row r="15" spans="1:6" ht="15" customHeight="1">
      <c r="A15" s="39" t="s">
        <v>5</v>
      </c>
      <c r="B15" s="10" t="s">
        <v>43</v>
      </c>
      <c r="C15" s="22"/>
      <c r="D15" s="40" t="s">
        <v>44</v>
      </c>
      <c r="E15" s="10" t="s">
        <v>45</v>
      </c>
      <c r="F15" s="30">
        <v>1741740.01</v>
      </c>
    </row>
    <row r="16" spans="1:6" ht="15" customHeight="1">
      <c r="A16" s="39" t="s">
        <v>5</v>
      </c>
      <c r="B16" s="10" t="s">
        <v>46</v>
      </c>
      <c r="C16" s="22"/>
      <c r="D16" s="40" t="s">
        <v>47</v>
      </c>
      <c r="E16" s="10" t="s">
        <v>48</v>
      </c>
      <c r="F16" s="30">
        <v>11033458.52</v>
      </c>
    </row>
    <row r="17" spans="1:6" ht="15" customHeight="1">
      <c r="A17" s="39" t="s">
        <v>5</v>
      </c>
      <c r="B17" s="10" t="s">
        <v>49</v>
      </c>
      <c r="C17" s="22"/>
      <c r="D17" s="40" t="s">
        <v>50</v>
      </c>
      <c r="E17" s="10" t="s">
        <v>51</v>
      </c>
      <c r="F17" s="30">
        <v>220149421.87</v>
      </c>
    </row>
    <row r="18" spans="1:6" ht="15" customHeight="1">
      <c r="A18" s="39" t="s">
        <v>5</v>
      </c>
      <c r="B18" s="10" t="s">
        <v>52</v>
      </c>
      <c r="C18" s="22"/>
      <c r="D18" s="40" t="s">
        <v>53</v>
      </c>
      <c r="E18" s="10" t="s">
        <v>54</v>
      </c>
      <c r="F18" s="30">
        <v>49411139.72</v>
      </c>
    </row>
    <row r="19" spans="1:6" ht="15" customHeight="1">
      <c r="A19" s="39" t="s">
        <v>5</v>
      </c>
      <c r="B19" s="10" t="s">
        <v>55</v>
      </c>
      <c r="C19" s="22"/>
      <c r="D19" s="40" t="s">
        <v>56</v>
      </c>
      <c r="E19" s="10" t="s">
        <v>57</v>
      </c>
      <c r="F19" s="30">
        <v>562150</v>
      </c>
    </row>
    <row r="20" spans="1:6" ht="15" customHeight="1">
      <c r="A20" s="39" t="s">
        <v>5</v>
      </c>
      <c r="B20" s="10" t="s">
        <v>58</v>
      </c>
      <c r="C20" s="22"/>
      <c r="D20" s="40" t="s">
        <v>59</v>
      </c>
      <c r="E20" s="10" t="s">
        <v>60</v>
      </c>
      <c r="F20" s="30">
        <v>0</v>
      </c>
    </row>
    <row r="21" spans="1:6" ht="15" customHeight="1">
      <c r="A21" s="39" t="s">
        <v>5</v>
      </c>
      <c r="B21" s="10" t="s">
        <v>61</v>
      </c>
      <c r="C21" s="22"/>
      <c r="D21" s="40" t="s">
        <v>62</v>
      </c>
      <c r="E21" s="10" t="s">
        <v>63</v>
      </c>
      <c r="F21" s="30">
        <v>0</v>
      </c>
    </row>
    <row r="22" spans="1:6" ht="15" customHeight="1">
      <c r="A22" s="39" t="s">
        <v>5</v>
      </c>
      <c r="B22" s="10" t="s">
        <v>64</v>
      </c>
      <c r="C22" s="22"/>
      <c r="D22" s="40" t="s">
        <v>65</v>
      </c>
      <c r="E22" s="10" t="s">
        <v>66</v>
      </c>
      <c r="F22" s="30">
        <v>0</v>
      </c>
    </row>
    <row r="23" spans="1:6" ht="15" customHeight="1">
      <c r="A23" s="39" t="s">
        <v>5</v>
      </c>
      <c r="B23" s="10" t="s">
        <v>67</v>
      </c>
      <c r="C23" s="22"/>
      <c r="D23" s="40" t="s">
        <v>68</v>
      </c>
      <c r="E23" s="10" t="s">
        <v>69</v>
      </c>
      <c r="F23" s="30">
        <v>0</v>
      </c>
    </row>
    <row r="24" spans="1:6" ht="15" customHeight="1">
      <c r="A24" s="39" t="s">
        <v>5</v>
      </c>
      <c r="B24" s="10" t="s">
        <v>70</v>
      </c>
      <c r="C24" s="22"/>
      <c r="D24" s="40" t="s">
        <v>71</v>
      </c>
      <c r="E24" s="10" t="s">
        <v>72</v>
      </c>
      <c r="F24" s="30">
        <v>42215983.24</v>
      </c>
    </row>
    <row r="25" spans="1:6" ht="15" customHeight="1">
      <c r="A25" s="39" t="s">
        <v>5</v>
      </c>
      <c r="B25" s="10" t="s">
        <v>73</v>
      </c>
      <c r="C25" s="22"/>
      <c r="D25" s="40" t="s">
        <v>74</v>
      </c>
      <c r="E25" s="10" t="s">
        <v>75</v>
      </c>
      <c r="F25" s="30">
        <v>0</v>
      </c>
    </row>
    <row r="26" spans="1:6" ht="15" customHeight="1">
      <c r="A26" s="39" t="s">
        <v>5</v>
      </c>
      <c r="B26" s="10" t="s">
        <v>76</v>
      </c>
      <c r="C26" s="22"/>
      <c r="D26" s="40" t="s">
        <v>77</v>
      </c>
      <c r="E26" s="10" t="s">
        <v>78</v>
      </c>
      <c r="F26" s="30">
        <v>0</v>
      </c>
    </row>
    <row r="27" spans="1:6" ht="15" customHeight="1">
      <c r="A27" s="39" t="s">
        <v>5</v>
      </c>
      <c r="B27" s="10" t="s">
        <v>79</v>
      </c>
      <c r="C27" s="22"/>
      <c r="D27" s="40" t="s">
        <v>80</v>
      </c>
      <c r="E27" s="10" t="s">
        <v>81</v>
      </c>
      <c r="F27" s="30">
        <v>0</v>
      </c>
    </row>
    <row r="28" spans="1:6" ht="15" customHeight="1">
      <c r="A28" s="39" t="s">
        <v>5</v>
      </c>
      <c r="B28" s="10" t="s">
        <v>82</v>
      </c>
      <c r="C28" s="22"/>
      <c r="D28" s="40" t="s">
        <v>83</v>
      </c>
      <c r="E28" s="10" t="s">
        <v>84</v>
      </c>
      <c r="F28" s="30">
        <v>14312201.84</v>
      </c>
    </row>
    <row r="29" spans="1:6" ht="15" customHeight="1">
      <c r="A29" s="39" t="s">
        <v>5</v>
      </c>
      <c r="B29" s="10" t="s">
        <v>85</v>
      </c>
      <c r="C29" s="22"/>
      <c r="D29" s="40" t="s">
        <v>86</v>
      </c>
      <c r="E29" s="10" t="s">
        <v>87</v>
      </c>
      <c r="F29" s="30">
        <v>14163000</v>
      </c>
    </row>
    <row r="30" spans="1:6" ht="15" customHeight="1">
      <c r="A30" s="72" t="s">
        <v>5</v>
      </c>
      <c r="B30" s="13" t="s">
        <v>88</v>
      </c>
      <c r="C30" s="73"/>
      <c r="D30" s="40" t="s">
        <v>89</v>
      </c>
      <c r="E30" s="10" t="s">
        <v>90</v>
      </c>
      <c r="F30" s="22"/>
    </row>
    <row r="31" spans="1:6" ht="15" customHeight="1">
      <c r="A31" s="74" t="s">
        <v>5</v>
      </c>
      <c r="B31" s="13" t="s">
        <v>91</v>
      </c>
      <c r="C31" s="73"/>
      <c r="D31" s="40" t="s">
        <v>92</v>
      </c>
      <c r="E31" s="10" t="s">
        <v>93</v>
      </c>
      <c r="F31" s="22"/>
    </row>
    <row r="32" spans="1:6" ht="15" customHeight="1">
      <c r="A32" s="74" t="s">
        <v>5</v>
      </c>
      <c r="B32" s="13" t="s">
        <v>94</v>
      </c>
      <c r="C32" s="73"/>
      <c r="D32" s="40" t="s">
        <v>95</v>
      </c>
      <c r="E32" s="10" t="s">
        <v>96</v>
      </c>
      <c r="F32" s="22"/>
    </row>
    <row r="33" spans="1:6" ht="15" customHeight="1">
      <c r="A33" s="75" t="s">
        <v>97</v>
      </c>
      <c r="B33" s="10" t="s">
        <v>98</v>
      </c>
      <c r="C33" s="30">
        <v>328619589.34</v>
      </c>
      <c r="D33" s="76" t="s">
        <v>99</v>
      </c>
      <c r="E33" s="10" t="s">
        <v>100</v>
      </c>
      <c r="F33" s="21">
        <f>SUM(F7:F32)</f>
        <v>361853035.19</v>
      </c>
    </row>
    <row r="34" spans="1:6" ht="15" customHeight="1">
      <c r="A34" s="39" t="s">
        <v>101</v>
      </c>
      <c r="B34" s="10" t="s">
        <v>102</v>
      </c>
      <c r="C34" s="30">
        <v>0</v>
      </c>
      <c r="D34" s="40" t="s">
        <v>103</v>
      </c>
      <c r="E34" s="10" t="s">
        <v>104</v>
      </c>
      <c r="F34" s="22"/>
    </row>
    <row r="35" spans="1:6" ht="15" customHeight="1">
      <c r="A35" s="39" t="s">
        <v>105</v>
      </c>
      <c r="B35" s="10" t="s">
        <v>106</v>
      </c>
      <c r="C35" s="30">
        <v>83903779.08</v>
      </c>
      <c r="D35" s="40" t="s">
        <v>107</v>
      </c>
      <c r="E35" s="10" t="s">
        <v>108</v>
      </c>
      <c r="F35" s="77">
        <v>50670333.23</v>
      </c>
    </row>
    <row r="36" spans="1:6" ht="15" customHeight="1">
      <c r="A36" s="39" t="s">
        <v>5</v>
      </c>
      <c r="B36" s="10" t="s">
        <v>109</v>
      </c>
      <c r="C36" s="57" t="s">
        <v>5</v>
      </c>
      <c r="D36" s="40" t="s">
        <v>5</v>
      </c>
      <c r="E36" s="10" t="s">
        <v>110</v>
      </c>
      <c r="F36" s="19"/>
    </row>
    <row r="37" spans="1:6" ht="15" customHeight="1">
      <c r="A37" s="75" t="s">
        <v>111</v>
      </c>
      <c r="B37" s="10" t="s">
        <v>112</v>
      </c>
      <c r="C37" s="58">
        <v>412523368.42</v>
      </c>
      <c r="D37" s="76" t="s">
        <v>111</v>
      </c>
      <c r="E37" s="10" t="s">
        <v>113</v>
      </c>
      <c r="F37" s="21">
        <f>F33+F35</f>
        <v>412523368.42</v>
      </c>
    </row>
    <row r="38" spans="1:6" ht="15" customHeight="1">
      <c r="A38" s="59" t="s">
        <v>114</v>
      </c>
      <c r="B38" s="60" t="s">
        <v>5</v>
      </c>
      <c r="C38" s="60" t="s">
        <v>5</v>
      </c>
      <c r="D38" s="60" t="s">
        <v>5</v>
      </c>
      <c r="E38" s="60" t="s">
        <v>5</v>
      </c>
      <c r="F38" s="60" t="s">
        <v>5</v>
      </c>
    </row>
    <row r="39" spans="1:6" ht="15" customHeight="1">
      <c r="A39" s="59" t="s">
        <v>115</v>
      </c>
      <c r="B39" s="60" t="s">
        <v>5</v>
      </c>
      <c r="C39" s="60" t="s">
        <v>5</v>
      </c>
      <c r="D39" s="60" t="s">
        <v>5</v>
      </c>
      <c r="E39" s="60" t="s">
        <v>5</v>
      </c>
      <c r="F39" s="60" t="s">
        <v>5</v>
      </c>
    </row>
    <row r="40" ht="12.75">
      <c r="C40" s="28" t="s">
        <v>116</v>
      </c>
    </row>
  </sheetData>
  <sheetProtection/>
  <mergeCells count="19">
    <mergeCell ref="A1:F1"/>
    <mergeCell ref="A4:C4"/>
    <mergeCell ref="D4:F4"/>
    <mergeCell ref="A38:F38"/>
    <mergeCell ref="A39:F39"/>
  </mergeCells>
  <printOptions horizontalCentered="1" verticalCentered="1"/>
  <pageMargins left="0.75" right="0.75" top="1" bottom="1" header="0.5" footer="0.5"/>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F8" sqref="F8"/>
    </sheetView>
  </sheetViews>
  <sheetFormatPr defaultColWidth="9.140625" defaultRowHeight="12.75"/>
  <cols>
    <col min="1" max="3" width="3.140625" style="1" customWidth="1"/>
    <col min="4" max="4" width="74.7109375" style="1" customWidth="1"/>
    <col min="5" max="11" width="17.140625" style="1" customWidth="1"/>
    <col min="12" max="12" width="9.7109375" style="1" bestFit="1" customWidth="1"/>
    <col min="13" max="16384" width="9.140625" style="1" customWidth="1"/>
  </cols>
  <sheetData>
    <row r="1" spans="1:7" ht="19.5">
      <c r="A1" s="2" t="s">
        <v>117</v>
      </c>
      <c r="G1" s="2" t="s">
        <v>117</v>
      </c>
    </row>
    <row r="2" ht="12.75">
      <c r="K2" s="3" t="s">
        <v>118</v>
      </c>
    </row>
    <row r="3" spans="1:11" ht="12.75">
      <c r="A3" s="4" t="s">
        <v>119</v>
      </c>
      <c r="C3" s="29" t="s">
        <v>120</v>
      </c>
      <c r="K3" s="3" t="s">
        <v>3</v>
      </c>
    </row>
    <row r="4" spans="1:11" ht="15" customHeight="1">
      <c r="A4" s="5" t="s">
        <v>7</v>
      </c>
      <c r="B4" s="6" t="s">
        <v>5</v>
      </c>
      <c r="C4" s="6" t="s">
        <v>5</v>
      </c>
      <c r="D4" s="6" t="s">
        <v>5</v>
      </c>
      <c r="E4" s="7" t="s">
        <v>97</v>
      </c>
      <c r="F4" s="7" t="s">
        <v>121</v>
      </c>
      <c r="G4" s="7" t="s">
        <v>122</v>
      </c>
      <c r="H4" s="7" t="s">
        <v>123</v>
      </c>
      <c r="I4" s="7" t="s">
        <v>124</v>
      </c>
      <c r="J4" s="7" t="s">
        <v>125</v>
      </c>
      <c r="K4" s="7" t="s">
        <v>126</v>
      </c>
    </row>
    <row r="5" spans="1:11" ht="15" customHeight="1">
      <c r="A5" s="8" t="s">
        <v>127</v>
      </c>
      <c r="B5" s="9" t="s">
        <v>5</v>
      </c>
      <c r="C5" s="9" t="s">
        <v>5</v>
      </c>
      <c r="D5" s="10" t="s">
        <v>128</v>
      </c>
      <c r="E5" s="9" t="s">
        <v>5</v>
      </c>
      <c r="F5" s="9" t="s">
        <v>5</v>
      </c>
      <c r="G5" s="9" t="s">
        <v>5</v>
      </c>
      <c r="H5" s="9" t="s">
        <v>5</v>
      </c>
      <c r="I5" s="9" t="s">
        <v>5</v>
      </c>
      <c r="J5" s="9" t="s">
        <v>5</v>
      </c>
      <c r="K5" s="9" t="s">
        <v>129</v>
      </c>
    </row>
    <row r="6" spans="1:11" ht="15" customHeight="1">
      <c r="A6" s="8" t="s">
        <v>5</v>
      </c>
      <c r="B6" s="9" t="s">
        <v>5</v>
      </c>
      <c r="C6" s="9" t="s">
        <v>5</v>
      </c>
      <c r="D6" s="10" t="s">
        <v>5</v>
      </c>
      <c r="E6" s="9" t="s">
        <v>5</v>
      </c>
      <c r="F6" s="9" t="s">
        <v>5</v>
      </c>
      <c r="G6" s="9" t="s">
        <v>5</v>
      </c>
      <c r="H6" s="9" t="s">
        <v>5</v>
      </c>
      <c r="I6" s="9" t="s">
        <v>5</v>
      </c>
      <c r="J6" s="9" t="s">
        <v>5</v>
      </c>
      <c r="K6" s="9" t="s">
        <v>5</v>
      </c>
    </row>
    <row r="7" spans="1:11" ht="15" customHeight="1">
      <c r="A7" s="8" t="s">
        <v>5</v>
      </c>
      <c r="B7" s="9" t="s">
        <v>5</v>
      </c>
      <c r="C7" s="9" t="s">
        <v>5</v>
      </c>
      <c r="D7" s="10" t="s">
        <v>5</v>
      </c>
      <c r="E7" s="9" t="s">
        <v>5</v>
      </c>
      <c r="F7" s="9" t="s">
        <v>5</v>
      </c>
      <c r="G7" s="9" t="s">
        <v>5</v>
      </c>
      <c r="H7" s="9" t="s">
        <v>5</v>
      </c>
      <c r="I7" s="9" t="s">
        <v>5</v>
      </c>
      <c r="J7" s="9" t="s">
        <v>5</v>
      </c>
      <c r="K7" s="9" t="s">
        <v>5</v>
      </c>
    </row>
    <row r="8" spans="1:11" ht="15" customHeight="1">
      <c r="A8" s="14" t="s">
        <v>10</v>
      </c>
      <c r="B8" s="15" t="s">
        <v>5</v>
      </c>
      <c r="C8" s="15" t="s">
        <v>5</v>
      </c>
      <c r="D8" s="15" t="s">
        <v>10</v>
      </c>
      <c r="E8" s="9" t="s">
        <v>11</v>
      </c>
      <c r="F8" s="9" t="s">
        <v>12</v>
      </c>
      <c r="G8" s="9" t="s">
        <v>20</v>
      </c>
      <c r="H8" s="9" t="s">
        <v>24</v>
      </c>
      <c r="I8" s="9" t="s">
        <v>28</v>
      </c>
      <c r="J8" s="9" t="s">
        <v>32</v>
      </c>
      <c r="K8" s="9" t="s">
        <v>36</v>
      </c>
    </row>
    <row r="9" spans="1:11" ht="15" customHeight="1">
      <c r="A9" s="68" t="s">
        <v>130</v>
      </c>
      <c r="B9" s="69" t="s">
        <v>5</v>
      </c>
      <c r="C9" s="69" t="s">
        <v>5</v>
      </c>
      <c r="D9" s="69" t="s">
        <v>130</v>
      </c>
      <c r="E9" s="16">
        <v>328619589.34</v>
      </c>
      <c r="F9" s="16">
        <v>308934889.34</v>
      </c>
      <c r="G9" s="17"/>
      <c r="H9" s="17"/>
      <c r="I9" s="17"/>
      <c r="J9" s="17"/>
      <c r="K9" s="16">
        <v>19684700</v>
      </c>
    </row>
    <row r="10" spans="1:11" ht="15" customHeight="1">
      <c r="A10" s="70">
        <v>2012906</v>
      </c>
      <c r="B10" s="70"/>
      <c r="C10" s="70"/>
      <c r="D10" s="71" t="s">
        <v>131</v>
      </c>
      <c r="E10" s="21">
        <v>263510.22</v>
      </c>
      <c r="F10" s="21">
        <v>263510.22</v>
      </c>
      <c r="G10" s="22"/>
      <c r="H10" s="22"/>
      <c r="I10" s="22"/>
      <c r="J10" s="22"/>
      <c r="K10" s="21">
        <v>0</v>
      </c>
    </row>
    <row r="11" spans="1:11" ht="15" customHeight="1">
      <c r="A11" s="70">
        <v>2013299</v>
      </c>
      <c r="B11" s="70"/>
      <c r="C11" s="70"/>
      <c r="D11" s="71" t="s">
        <v>132</v>
      </c>
      <c r="E11" s="21">
        <v>40000</v>
      </c>
      <c r="F11" s="21">
        <v>40000</v>
      </c>
      <c r="G11" s="22"/>
      <c r="H11" s="22"/>
      <c r="I11" s="22"/>
      <c r="J11" s="22"/>
      <c r="K11" s="21">
        <v>0</v>
      </c>
    </row>
    <row r="12" spans="1:11" ht="15" customHeight="1">
      <c r="A12" s="70">
        <v>2019999</v>
      </c>
      <c r="B12" s="70"/>
      <c r="C12" s="70"/>
      <c r="D12" s="71" t="s">
        <v>133</v>
      </c>
      <c r="E12" s="21">
        <v>2575001.01</v>
      </c>
      <c r="F12" s="21">
        <v>2575001.01</v>
      </c>
      <c r="G12" s="22"/>
      <c r="H12" s="22"/>
      <c r="I12" s="22"/>
      <c r="J12" s="22"/>
      <c r="K12" s="21">
        <v>0</v>
      </c>
    </row>
    <row r="13" spans="1:11" ht="15" customHeight="1">
      <c r="A13" s="70">
        <v>2080501</v>
      </c>
      <c r="B13" s="70"/>
      <c r="C13" s="70"/>
      <c r="D13" s="71" t="s">
        <v>134</v>
      </c>
      <c r="E13" s="21">
        <v>230288</v>
      </c>
      <c r="F13" s="21">
        <v>230288</v>
      </c>
      <c r="G13" s="22"/>
      <c r="H13" s="22"/>
      <c r="I13" s="22"/>
      <c r="J13" s="22"/>
      <c r="K13" s="21">
        <v>0</v>
      </c>
    </row>
    <row r="14" spans="1:11" ht="15" customHeight="1">
      <c r="A14" s="70">
        <v>2080505</v>
      </c>
      <c r="B14" s="70"/>
      <c r="C14" s="70"/>
      <c r="D14" s="71" t="s">
        <v>135</v>
      </c>
      <c r="E14" s="21">
        <v>3441702.68</v>
      </c>
      <c r="F14" s="21">
        <v>3441702.68</v>
      </c>
      <c r="G14" s="22"/>
      <c r="H14" s="22"/>
      <c r="I14" s="22"/>
      <c r="J14" s="22"/>
      <c r="K14" s="21">
        <v>0</v>
      </c>
    </row>
    <row r="15" spans="1:11" ht="15" customHeight="1">
      <c r="A15" s="70">
        <v>2082702</v>
      </c>
      <c r="B15" s="70"/>
      <c r="C15" s="70"/>
      <c r="D15" s="71" t="s">
        <v>136</v>
      </c>
      <c r="E15" s="21">
        <v>42666.06</v>
      </c>
      <c r="F15" s="21">
        <v>42666.06</v>
      </c>
      <c r="G15" s="22"/>
      <c r="H15" s="22"/>
      <c r="I15" s="22"/>
      <c r="J15" s="22"/>
      <c r="K15" s="21">
        <v>0</v>
      </c>
    </row>
    <row r="16" spans="1:11" ht="15" customHeight="1">
      <c r="A16" s="70">
        <v>2101101</v>
      </c>
      <c r="B16" s="70"/>
      <c r="C16" s="70"/>
      <c r="D16" s="71" t="s">
        <v>137</v>
      </c>
      <c r="E16" s="21">
        <v>1386324.28</v>
      </c>
      <c r="F16" s="21">
        <v>1386324.28</v>
      </c>
      <c r="G16" s="22"/>
      <c r="H16" s="22"/>
      <c r="I16" s="22"/>
      <c r="J16" s="22"/>
      <c r="K16" s="21">
        <v>0</v>
      </c>
    </row>
    <row r="17" spans="1:11" ht="15" customHeight="1">
      <c r="A17" s="70">
        <v>2101103</v>
      </c>
      <c r="B17" s="70"/>
      <c r="C17" s="70"/>
      <c r="D17" s="71" t="s">
        <v>138</v>
      </c>
      <c r="E17" s="21">
        <v>319928.73</v>
      </c>
      <c r="F17" s="21">
        <v>319928.73</v>
      </c>
      <c r="G17" s="22"/>
      <c r="H17" s="22"/>
      <c r="I17" s="22"/>
      <c r="J17" s="22"/>
      <c r="K17" s="21">
        <v>0</v>
      </c>
    </row>
    <row r="18" spans="1:11" ht="15" customHeight="1">
      <c r="A18" s="70">
        <v>2101199</v>
      </c>
      <c r="B18" s="70"/>
      <c r="C18" s="70"/>
      <c r="D18" s="71" t="s">
        <v>139</v>
      </c>
      <c r="E18" s="21">
        <v>35487</v>
      </c>
      <c r="F18" s="21">
        <v>35487</v>
      </c>
      <c r="G18" s="22"/>
      <c r="H18" s="22"/>
      <c r="I18" s="22"/>
      <c r="J18" s="22"/>
      <c r="K18" s="21">
        <v>0</v>
      </c>
    </row>
    <row r="19" spans="1:11" ht="15" customHeight="1">
      <c r="A19" s="70">
        <v>2110401</v>
      </c>
      <c r="B19" s="70"/>
      <c r="C19" s="70"/>
      <c r="D19" s="71" t="s">
        <v>140</v>
      </c>
      <c r="E19" s="21">
        <v>5064052</v>
      </c>
      <c r="F19" s="21">
        <v>5064052</v>
      </c>
      <c r="G19" s="22"/>
      <c r="H19" s="22"/>
      <c r="I19" s="22"/>
      <c r="J19" s="22"/>
      <c r="K19" s="21">
        <v>0</v>
      </c>
    </row>
    <row r="20" spans="1:11" ht="15" customHeight="1">
      <c r="A20" s="70">
        <v>2110602</v>
      </c>
      <c r="B20" s="70"/>
      <c r="C20" s="70"/>
      <c r="D20" s="71" t="s">
        <v>141</v>
      </c>
      <c r="E20" s="21">
        <v>180000</v>
      </c>
      <c r="F20" s="21">
        <v>180000</v>
      </c>
      <c r="G20" s="22"/>
      <c r="H20" s="22"/>
      <c r="I20" s="22"/>
      <c r="J20" s="22"/>
      <c r="K20" s="21">
        <v>0</v>
      </c>
    </row>
    <row r="21" spans="1:11" ht="15" customHeight="1">
      <c r="A21" s="70">
        <v>2120801</v>
      </c>
      <c r="B21" s="70"/>
      <c r="C21" s="70"/>
      <c r="D21" s="71" t="s">
        <v>142</v>
      </c>
      <c r="E21" s="21">
        <v>155515663.6</v>
      </c>
      <c r="F21" s="21">
        <v>155515663.6</v>
      </c>
      <c r="G21" s="22"/>
      <c r="H21" s="22"/>
      <c r="I21" s="22"/>
      <c r="J21" s="22"/>
      <c r="K21" s="21">
        <v>0</v>
      </c>
    </row>
    <row r="22" spans="1:11" ht="15" customHeight="1">
      <c r="A22" s="70">
        <v>2120804</v>
      </c>
      <c r="B22" s="70"/>
      <c r="C22" s="70"/>
      <c r="D22" s="71" t="s">
        <v>143</v>
      </c>
      <c r="E22" s="21">
        <v>2590872.72</v>
      </c>
      <c r="F22" s="21">
        <v>2590872.72</v>
      </c>
      <c r="G22" s="22"/>
      <c r="H22" s="22"/>
      <c r="I22" s="22"/>
      <c r="J22" s="22"/>
      <c r="K22" s="21">
        <v>0</v>
      </c>
    </row>
    <row r="23" spans="1:11" ht="15" customHeight="1">
      <c r="A23" s="70">
        <v>2120806</v>
      </c>
      <c r="B23" s="70"/>
      <c r="C23" s="70"/>
      <c r="D23" s="71" t="s">
        <v>144</v>
      </c>
      <c r="E23" s="21">
        <v>1662500</v>
      </c>
      <c r="F23" s="21">
        <v>1662500</v>
      </c>
      <c r="G23" s="22"/>
      <c r="H23" s="22"/>
      <c r="I23" s="22"/>
      <c r="J23" s="22"/>
      <c r="K23" s="21">
        <v>0</v>
      </c>
    </row>
    <row r="24" spans="1:11" ht="15" customHeight="1">
      <c r="A24" s="70">
        <v>2120899</v>
      </c>
      <c r="B24" s="70"/>
      <c r="C24" s="70"/>
      <c r="D24" s="71" t="s">
        <v>145</v>
      </c>
      <c r="E24" s="21">
        <v>56639034.01</v>
      </c>
      <c r="F24" s="21">
        <v>56639034.01</v>
      </c>
      <c r="G24" s="22"/>
      <c r="H24" s="22"/>
      <c r="I24" s="22"/>
      <c r="J24" s="22"/>
      <c r="K24" s="21">
        <v>0</v>
      </c>
    </row>
    <row r="25" spans="1:11" ht="15" customHeight="1">
      <c r="A25" s="70">
        <v>2130108</v>
      </c>
      <c r="B25" s="70"/>
      <c r="C25" s="70"/>
      <c r="D25" s="71" t="s">
        <v>146</v>
      </c>
      <c r="E25" s="21">
        <v>200000</v>
      </c>
      <c r="F25" s="21">
        <v>200000</v>
      </c>
      <c r="G25" s="22"/>
      <c r="H25" s="22"/>
      <c r="I25" s="22"/>
      <c r="J25" s="22"/>
      <c r="K25" s="21">
        <v>0</v>
      </c>
    </row>
    <row r="26" spans="1:11" ht="15" customHeight="1">
      <c r="A26" s="70">
        <v>2130153</v>
      </c>
      <c r="B26" s="70"/>
      <c r="C26" s="70"/>
      <c r="D26" s="71" t="s">
        <v>147</v>
      </c>
      <c r="E26" s="21">
        <v>559829.6</v>
      </c>
      <c r="F26" s="21">
        <v>559829.6</v>
      </c>
      <c r="G26" s="22"/>
      <c r="H26" s="22"/>
      <c r="I26" s="22"/>
      <c r="J26" s="22"/>
      <c r="K26" s="21">
        <v>0</v>
      </c>
    </row>
    <row r="27" spans="1:11" ht="15" customHeight="1">
      <c r="A27" s="70">
        <v>2130201</v>
      </c>
      <c r="B27" s="70"/>
      <c r="C27" s="70"/>
      <c r="D27" s="71" t="s">
        <v>148</v>
      </c>
      <c r="E27" s="21">
        <v>57214</v>
      </c>
      <c r="F27" s="21">
        <v>57214</v>
      </c>
      <c r="G27" s="22"/>
      <c r="H27" s="22"/>
      <c r="I27" s="22"/>
      <c r="J27" s="22"/>
      <c r="K27" s="21">
        <v>0</v>
      </c>
    </row>
    <row r="28" spans="1:11" ht="15" customHeight="1">
      <c r="A28" s="70">
        <v>2130205</v>
      </c>
      <c r="B28" s="70"/>
      <c r="C28" s="70"/>
      <c r="D28" s="71" t="s">
        <v>149</v>
      </c>
      <c r="E28" s="21">
        <v>4532922.87</v>
      </c>
      <c r="F28" s="21">
        <v>4532922.87</v>
      </c>
      <c r="G28" s="22"/>
      <c r="H28" s="22"/>
      <c r="I28" s="22"/>
      <c r="J28" s="22"/>
      <c r="K28" s="21">
        <v>0</v>
      </c>
    </row>
    <row r="29" spans="1:11" ht="15" customHeight="1">
      <c r="A29" s="70">
        <v>2130207</v>
      </c>
      <c r="B29" s="70"/>
      <c r="C29" s="70"/>
      <c r="D29" s="71" t="s">
        <v>150</v>
      </c>
      <c r="E29" s="21">
        <v>520000</v>
      </c>
      <c r="F29" s="21">
        <v>520000</v>
      </c>
      <c r="G29" s="22"/>
      <c r="H29" s="22"/>
      <c r="I29" s="22"/>
      <c r="J29" s="22"/>
      <c r="K29" s="21">
        <v>0</v>
      </c>
    </row>
    <row r="30" spans="1:11" ht="15" customHeight="1">
      <c r="A30" s="70">
        <v>2130209</v>
      </c>
      <c r="B30" s="70"/>
      <c r="C30" s="70"/>
      <c r="D30" s="71" t="s">
        <v>151</v>
      </c>
      <c r="E30" s="21">
        <v>1295590</v>
      </c>
      <c r="F30" s="21">
        <v>1295590</v>
      </c>
      <c r="G30" s="22"/>
      <c r="H30" s="22"/>
      <c r="I30" s="22"/>
      <c r="J30" s="22"/>
      <c r="K30" s="21">
        <v>0</v>
      </c>
    </row>
    <row r="31" spans="1:11" ht="15" customHeight="1">
      <c r="A31" s="70">
        <v>2130226</v>
      </c>
      <c r="B31" s="70"/>
      <c r="C31" s="70"/>
      <c r="D31" s="71" t="s">
        <v>152</v>
      </c>
      <c r="E31" s="21">
        <v>1640000</v>
      </c>
      <c r="F31" s="21">
        <v>1640000</v>
      </c>
      <c r="G31" s="22"/>
      <c r="H31" s="22"/>
      <c r="I31" s="22"/>
      <c r="J31" s="22"/>
      <c r="K31" s="21">
        <v>0</v>
      </c>
    </row>
    <row r="32" spans="1:11" ht="15" customHeight="1">
      <c r="A32" s="70">
        <v>2130234</v>
      </c>
      <c r="B32" s="70"/>
      <c r="C32" s="70"/>
      <c r="D32" s="71" t="s">
        <v>153</v>
      </c>
      <c r="E32" s="21">
        <v>221884.01</v>
      </c>
      <c r="F32" s="21">
        <v>221884.01</v>
      </c>
      <c r="G32" s="22"/>
      <c r="H32" s="22"/>
      <c r="I32" s="22"/>
      <c r="J32" s="22"/>
      <c r="K32" s="21">
        <v>0</v>
      </c>
    </row>
    <row r="33" spans="1:11" ht="15" customHeight="1">
      <c r="A33" s="70">
        <v>2130299</v>
      </c>
      <c r="B33" s="70"/>
      <c r="C33" s="70"/>
      <c r="D33" s="71" t="s">
        <v>154</v>
      </c>
      <c r="E33" s="21">
        <v>1856523.66</v>
      </c>
      <c r="F33" s="21">
        <v>1856523.66</v>
      </c>
      <c r="G33" s="22"/>
      <c r="H33" s="22"/>
      <c r="I33" s="22"/>
      <c r="J33" s="22"/>
      <c r="K33" s="21">
        <v>0</v>
      </c>
    </row>
    <row r="34" spans="1:11" ht="15" customHeight="1">
      <c r="A34" s="70">
        <v>2130501</v>
      </c>
      <c r="B34" s="70"/>
      <c r="C34" s="70"/>
      <c r="D34" s="71" t="s">
        <v>148</v>
      </c>
      <c r="E34" s="21">
        <v>144520</v>
      </c>
      <c r="F34" s="21">
        <v>144520</v>
      </c>
      <c r="G34" s="22"/>
      <c r="H34" s="22"/>
      <c r="I34" s="22"/>
      <c r="J34" s="22"/>
      <c r="K34" s="21">
        <v>0</v>
      </c>
    </row>
    <row r="35" spans="1:11" ht="15" customHeight="1">
      <c r="A35" s="70">
        <v>2130599</v>
      </c>
      <c r="B35" s="70"/>
      <c r="C35" s="70"/>
      <c r="D35" s="71" t="s">
        <v>155</v>
      </c>
      <c r="E35" s="21">
        <v>182000</v>
      </c>
      <c r="F35" s="21">
        <v>182000</v>
      </c>
      <c r="G35" s="22"/>
      <c r="H35" s="22"/>
      <c r="I35" s="22"/>
      <c r="J35" s="22"/>
      <c r="K35" s="21">
        <v>0</v>
      </c>
    </row>
    <row r="36" spans="1:11" ht="15" customHeight="1">
      <c r="A36" s="70">
        <v>2130803</v>
      </c>
      <c r="B36" s="70"/>
      <c r="C36" s="70"/>
      <c r="D36" s="71" t="s">
        <v>156</v>
      </c>
      <c r="E36" s="21">
        <v>45871.7</v>
      </c>
      <c r="F36" s="21">
        <v>45871.7</v>
      </c>
      <c r="G36" s="22"/>
      <c r="H36" s="22"/>
      <c r="I36" s="22"/>
      <c r="J36" s="22"/>
      <c r="K36" s="21">
        <v>0</v>
      </c>
    </row>
    <row r="37" spans="1:11" ht="15" customHeight="1">
      <c r="A37" s="70">
        <v>2139999</v>
      </c>
      <c r="B37" s="70"/>
      <c r="C37" s="70"/>
      <c r="D37" s="71" t="s">
        <v>157</v>
      </c>
      <c r="E37" s="21">
        <v>29223682.47</v>
      </c>
      <c r="F37" s="21">
        <v>23701982.47</v>
      </c>
      <c r="G37" s="22"/>
      <c r="H37" s="22"/>
      <c r="I37" s="22"/>
      <c r="J37" s="22"/>
      <c r="K37" s="21">
        <v>5521700</v>
      </c>
    </row>
    <row r="38" spans="1:11" ht="15" customHeight="1">
      <c r="A38" s="70">
        <v>2200101</v>
      </c>
      <c r="B38" s="70"/>
      <c r="C38" s="70"/>
      <c r="D38" s="71" t="s">
        <v>148</v>
      </c>
      <c r="E38" s="21">
        <v>30960300.22</v>
      </c>
      <c r="F38" s="21">
        <v>30960300.22</v>
      </c>
      <c r="G38" s="22"/>
      <c r="H38" s="22"/>
      <c r="I38" s="22"/>
      <c r="J38" s="22"/>
      <c r="K38" s="21">
        <v>0</v>
      </c>
    </row>
    <row r="39" spans="1:11" ht="15" customHeight="1">
      <c r="A39" s="70">
        <v>2200102</v>
      </c>
      <c r="B39" s="70"/>
      <c r="C39" s="70"/>
      <c r="D39" s="71" t="s">
        <v>158</v>
      </c>
      <c r="E39" s="21">
        <v>533000</v>
      </c>
      <c r="F39" s="21">
        <v>533000</v>
      </c>
      <c r="G39" s="22"/>
      <c r="H39" s="22"/>
      <c r="I39" s="22"/>
      <c r="J39" s="22"/>
      <c r="K39" s="21">
        <v>0</v>
      </c>
    </row>
    <row r="40" spans="1:11" ht="15" customHeight="1">
      <c r="A40" s="70">
        <v>2200104</v>
      </c>
      <c r="B40" s="70"/>
      <c r="C40" s="70"/>
      <c r="D40" s="71" t="s">
        <v>159</v>
      </c>
      <c r="E40" s="21">
        <v>2000000</v>
      </c>
      <c r="F40" s="21">
        <v>2000000</v>
      </c>
      <c r="G40" s="22"/>
      <c r="H40" s="22"/>
      <c r="I40" s="22"/>
      <c r="J40" s="22"/>
      <c r="K40" s="21">
        <v>0</v>
      </c>
    </row>
    <row r="41" spans="1:11" ht="15" customHeight="1">
      <c r="A41" s="70">
        <v>2200106</v>
      </c>
      <c r="B41" s="70"/>
      <c r="C41" s="70"/>
      <c r="D41" s="71" t="s">
        <v>160</v>
      </c>
      <c r="E41" s="21">
        <v>1075500</v>
      </c>
      <c r="F41" s="21">
        <v>1075500</v>
      </c>
      <c r="G41" s="22"/>
      <c r="H41" s="22"/>
      <c r="I41" s="22"/>
      <c r="J41" s="22"/>
      <c r="K41" s="21">
        <v>0</v>
      </c>
    </row>
    <row r="42" spans="1:11" ht="15" customHeight="1">
      <c r="A42" s="70">
        <v>2200109</v>
      </c>
      <c r="B42" s="70"/>
      <c r="C42" s="70"/>
      <c r="D42" s="71" t="s">
        <v>161</v>
      </c>
      <c r="E42" s="21">
        <v>700000</v>
      </c>
      <c r="F42" s="21">
        <v>700000</v>
      </c>
      <c r="G42" s="22"/>
      <c r="H42" s="22"/>
      <c r="I42" s="22"/>
      <c r="J42" s="22"/>
      <c r="K42" s="21">
        <v>0</v>
      </c>
    </row>
    <row r="43" spans="1:11" ht="15" customHeight="1">
      <c r="A43" s="70">
        <v>2200129</v>
      </c>
      <c r="B43" s="70"/>
      <c r="C43" s="70"/>
      <c r="D43" s="71" t="s">
        <v>162</v>
      </c>
      <c r="E43" s="21">
        <v>300000</v>
      </c>
      <c r="F43" s="21">
        <v>300000</v>
      </c>
      <c r="G43" s="22"/>
      <c r="H43" s="22"/>
      <c r="I43" s="22"/>
      <c r="J43" s="22"/>
      <c r="K43" s="21">
        <v>0</v>
      </c>
    </row>
    <row r="44" spans="1:11" ht="15" customHeight="1">
      <c r="A44" s="70">
        <v>2200199</v>
      </c>
      <c r="B44" s="70"/>
      <c r="C44" s="70"/>
      <c r="D44" s="71" t="s">
        <v>163</v>
      </c>
      <c r="E44" s="21">
        <v>3245050</v>
      </c>
      <c r="F44" s="21">
        <v>3245050</v>
      </c>
      <c r="G44" s="22"/>
      <c r="H44" s="22"/>
      <c r="I44" s="22"/>
      <c r="J44" s="22"/>
      <c r="K44" s="22">
        <v>0</v>
      </c>
    </row>
    <row r="45" spans="1:11" ht="15" customHeight="1">
      <c r="A45" s="70">
        <v>2240601</v>
      </c>
      <c r="B45" s="70"/>
      <c r="C45" s="70"/>
      <c r="D45" s="71" t="s">
        <v>164</v>
      </c>
      <c r="E45" s="21">
        <v>5127670.5</v>
      </c>
      <c r="F45" s="21">
        <v>5127670.5</v>
      </c>
      <c r="G45" s="22"/>
      <c r="H45" s="22"/>
      <c r="I45" s="22"/>
      <c r="J45" s="22"/>
      <c r="K45" s="22">
        <v>0</v>
      </c>
    </row>
    <row r="46" spans="1:11" ht="15" customHeight="1">
      <c r="A46" s="70">
        <v>2249999</v>
      </c>
      <c r="B46" s="70"/>
      <c r="C46" s="70"/>
      <c r="D46" s="71" t="s">
        <v>165</v>
      </c>
      <c r="E46" s="21">
        <v>48000</v>
      </c>
      <c r="F46" s="21">
        <v>48000</v>
      </c>
      <c r="G46" s="22"/>
      <c r="H46" s="22"/>
      <c r="I46" s="22"/>
      <c r="J46" s="22"/>
      <c r="K46" s="22">
        <v>0</v>
      </c>
    </row>
    <row r="47" spans="1:11" ht="15" customHeight="1">
      <c r="A47" s="70">
        <v>2299999</v>
      </c>
      <c r="B47" s="70"/>
      <c r="C47" s="70"/>
      <c r="D47" s="71" t="s">
        <v>166</v>
      </c>
      <c r="E47" s="21">
        <v>14163000</v>
      </c>
      <c r="F47" s="21">
        <v>0</v>
      </c>
      <c r="G47" s="22"/>
      <c r="H47" s="22"/>
      <c r="I47" s="22"/>
      <c r="J47" s="22"/>
      <c r="K47" s="21">
        <v>14163000</v>
      </c>
    </row>
    <row r="48" spans="1:11" ht="15" customHeight="1">
      <c r="A48" s="26" t="s">
        <v>167</v>
      </c>
      <c r="B48" s="27" t="s">
        <v>5</v>
      </c>
      <c r="C48" s="27" t="s">
        <v>5</v>
      </c>
      <c r="D48" s="27" t="s">
        <v>5</v>
      </c>
      <c r="E48" s="27" t="s">
        <v>5</v>
      </c>
      <c r="F48" s="27" t="s">
        <v>5</v>
      </c>
      <c r="G48" s="27" t="s">
        <v>5</v>
      </c>
      <c r="H48" s="27" t="s">
        <v>5</v>
      </c>
      <c r="I48" s="27" t="s">
        <v>5</v>
      </c>
      <c r="J48" s="27" t="s">
        <v>5</v>
      </c>
      <c r="K48" s="27" t="s">
        <v>5</v>
      </c>
    </row>
    <row r="50" ht="12.75">
      <c r="G50" s="28" t="s">
        <v>168</v>
      </c>
    </row>
  </sheetData>
  <sheetProtection/>
  <mergeCells count="10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61"/>
</worksheet>
</file>

<file path=xl/worksheets/sheet3.xml><?xml version="1.0" encoding="utf-8"?>
<worksheet xmlns="http://schemas.openxmlformats.org/spreadsheetml/2006/main" xmlns:r="http://schemas.openxmlformats.org/officeDocument/2006/relationships">
  <sheetPr>
    <pageSetUpPr fitToPage="1"/>
  </sheetPr>
  <dimension ref="A1:J53"/>
  <sheetViews>
    <sheetView workbookViewId="0" topLeftCell="A13">
      <selection activeCell="G4" sqref="G4:G7"/>
    </sheetView>
  </sheetViews>
  <sheetFormatPr defaultColWidth="9.140625" defaultRowHeight="12.75"/>
  <cols>
    <col min="1" max="3" width="3.140625" style="1" customWidth="1"/>
    <col min="4" max="4" width="72.140625" style="1" customWidth="1"/>
    <col min="5" max="10" width="24.7109375" style="1" customWidth="1"/>
    <col min="11" max="11" width="9.7109375" style="1" bestFit="1" customWidth="1"/>
    <col min="12" max="16384" width="9.140625" style="1" customWidth="1"/>
  </cols>
  <sheetData>
    <row r="1" spans="1:6" ht="19.5">
      <c r="A1" s="2" t="s">
        <v>169</v>
      </c>
      <c r="F1" s="2" t="s">
        <v>169</v>
      </c>
    </row>
    <row r="2" ht="12.75">
      <c r="J2" s="3" t="s">
        <v>170</v>
      </c>
    </row>
    <row r="3" spans="1:10" ht="12.75">
      <c r="A3" s="4" t="s">
        <v>119</v>
      </c>
      <c r="C3" s="29" t="s">
        <v>120</v>
      </c>
      <c r="J3" s="3" t="s">
        <v>3</v>
      </c>
    </row>
    <row r="4" spans="1:10" ht="15" customHeight="1">
      <c r="A4" s="5" t="s">
        <v>7</v>
      </c>
      <c r="B4" s="6" t="s">
        <v>5</v>
      </c>
      <c r="C4" s="6" t="s">
        <v>5</v>
      </c>
      <c r="D4" s="6" t="s">
        <v>5</v>
      </c>
      <c r="E4" s="7" t="s">
        <v>99</v>
      </c>
      <c r="F4" s="7" t="s">
        <v>171</v>
      </c>
      <c r="G4" s="7" t="s">
        <v>172</v>
      </c>
      <c r="H4" s="7" t="s">
        <v>173</v>
      </c>
      <c r="I4" s="7" t="s">
        <v>174</v>
      </c>
      <c r="J4" s="7" t="s">
        <v>175</v>
      </c>
    </row>
    <row r="5" spans="1:10" ht="15" customHeight="1">
      <c r="A5" s="8" t="s">
        <v>127</v>
      </c>
      <c r="B5" s="9" t="s">
        <v>5</v>
      </c>
      <c r="C5" s="9" t="s">
        <v>5</v>
      </c>
      <c r="D5" s="10" t="s">
        <v>128</v>
      </c>
      <c r="E5" s="9" t="s">
        <v>5</v>
      </c>
      <c r="F5" s="9" t="s">
        <v>5</v>
      </c>
      <c r="G5" s="9" t="s">
        <v>5</v>
      </c>
      <c r="H5" s="9" t="s">
        <v>5</v>
      </c>
      <c r="I5" s="9" t="s">
        <v>5</v>
      </c>
      <c r="J5" s="9" t="s">
        <v>5</v>
      </c>
    </row>
    <row r="6" spans="1:10" ht="15" customHeight="1">
      <c r="A6" s="8" t="s">
        <v>5</v>
      </c>
      <c r="B6" s="9" t="s">
        <v>5</v>
      </c>
      <c r="C6" s="9" t="s">
        <v>5</v>
      </c>
      <c r="D6" s="10" t="s">
        <v>5</v>
      </c>
      <c r="E6" s="9" t="s">
        <v>5</v>
      </c>
      <c r="F6" s="9" t="s">
        <v>5</v>
      </c>
      <c r="G6" s="9" t="s">
        <v>5</v>
      </c>
      <c r="H6" s="9" t="s">
        <v>5</v>
      </c>
      <c r="I6" s="9" t="s">
        <v>5</v>
      </c>
      <c r="J6" s="9" t="s">
        <v>5</v>
      </c>
    </row>
    <row r="7" spans="1:10" ht="15" customHeight="1">
      <c r="A7" s="8" t="s">
        <v>5</v>
      </c>
      <c r="B7" s="9" t="s">
        <v>5</v>
      </c>
      <c r="C7" s="9" t="s">
        <v>5</v>
      </c>
      <c r="D7" s="10" t="s">
        <v>5</v>
      </c>
      <c r="E7" s="9" t="s">
        <v>5</v>
      </c>
      <c r="F7" s="9" t="s">
        <v>5</v>
      </c>
      <c r="G7" s="9" t="s">
        <v>5</v>
      </c>
      <c r="H7" s="9" t="s">
        <v>5</v>
      </c>
      <c r="I7" s="9" t="s">
        <v>5</v>
      </c>
      <c r="J7" s="9" t="s">
        <v>5</v>
      </c>
    </row>
    <row r="8" spans="1:10" ht="15" customHeight="1">
      <c r="A8" s="14" t="s">
        <v>10</v>
      </c>
      <c r="B8" s="15" t="s">
        <v>5</v>
      </c>
      <c r="C8" s="15" t="s">
        <v>5</v>
      </c>
      <c r="D8" s="15" t="s">
        <v>5</v>
      </c>
      <c r="E8" s="9" t="s">
        <v>11</v>
      </c>
      <c r="F8" s="9" t="s">
        <v>12</v>
      </c>
      <c r="G8" s="9" t="s">
        <v>20</v>
      </c>
      <c r="H8" s="9" t="s">
        <v>24</v>
      </c>
      <c r="I8" s="9" t="s">
        <v>28</v>
      </c>
      <c r="J8" s="9" t="s">
        <v>32</v>
      </c>
    </row>
    <row r="9" spans="1:10" ht="15" customHeight="1">
      <c r="A9" s="14" t="s">
        <v>130</v>
      </c>
      <c r="B9" s="15" t="s">
        <v>5</v>
      </c>
      <c r="C9" s="15" t="s">
        <v>5</v>
      </c>
      <c r="D9" s="15" t="s">
        <v>5</v>
      </c>
      <c r="E9" s="16">
        <v>361853035.19</v>
      </c>
      <c r="F9" s="16">
        <v>37307422.2</v>
      </c>
      <c r="G9" s="16">
        <v>324545612.99</v>
      </c>
      <c r="H9" s="17" t="s">
        <v>5</v>
      </c>
      <c r="I9" s="17" t="s">
        <v>5</v>
      </c>
      <c r="J9" s="17" t="s">
        <v>5</v>
      </c>
    </row>
    <row r="10" spans="1:10" ht="15" customHeight="1">
      <c r="A10" s="23">
        <v>2012906</v>
      </c>
      <c r="B10" s="24"/>
      <c r="C10" s="25"/>
      <c r="D10" s="19" t="s">
        <v>131</v>
      </c>
      <c r="E10" s="21">
        <v>263510.22</v>
      </c>
      <c r="F10" s="21">
        <v>263510.22</v>
      </c>
      <c r="G10" s="22">
        <v>0</v>
      </c>
      <c r="H10" s="22" t="s">
        <v>5</v>
      </c>
      <c r="I10" s="22" t="s">
        <v>5</v>
      </c>
      <c r="J10" s="22" t="s">
        <v>5</v>
      </c>
    </row>
    <row r="11" spans="1:10" ht="15" customHeight="1">
      <c r="A11" s="23">
        <v>2013299</v>
      </c>
      <c r="B11" s="24"/>
      <c r="C11" s="25"/>
      <c r="D11" s="19" t="s">
        <v>132</v>
      </c>
      <c r="E11" s="21">
        <v>40000</v>
      </c>
      <c r="F11" s="21">
        <v>0</v>
      </c>
      <c r="G11" s="21">
        <v>40000</v>
      </c>
      <c r="H11" s="22" t="s">
        <v>5</v>
      </c>
      <c r="I11" s="22" t="s">
        <v>5</v>
      </c>
      <c r="J11" s="22" t="s">
        <v>5</v>
      </c>
    </row>
    <row r="12" spans="1:10" ht="15" customHeight="1">
      <c r="A12" s="23">
        <v>2019999</v>
      </c>
      <c r="B12" s="24"/>
      <c r="C12" s="25"/>
      <c r="D12" s="19" t="s">
        <v>133</v>
      </c>
      <c r="E12" s="21">
        <v>4242293.03</v>
      </c>
      <c r="F12" s="21">
        <v>65001.01</v>
      </c>
      <c r="G12" s="21">
        <v>4177292.02</v>
      </c>
      <c r="H12" s="22" t="s">
        <v>5</v>
      </c>
      <c r="I12" s="22" t="s">
        <v>5</v>
      </c>
      <c r="J12" s="22" t="s">
        <v>5</v>
      </c>
    </row>
    <row r="13" spans="1:10" ht="15" customHeight="1">
      <c r="A13" s="23">
        <v>2080501</v>
      </c>
      <c r="B13" s="24"/>
      <c r="C13" s="25"/>
      <c r="D13" s="19" t="s">
        <v>134</v>
      </c>
      <c r="E13" s="21">
        <v>233768</v>
      </c>
      <c r="F13" s="21">
        <v>233768</v>
      </c>
      <c r="G13" s="22">
        <v>0</v>
      </c>
      <c r="H13" s="22" t="s">
        <v>5</v>
      </c>
      <c r="I13" s="22" t="s">
        <v>5</v>
      </c>
      <c r="J13" s="22" t="s">
        <v>5</v>
      </c>
    </row>
    <row r="14" spans="1:10" ht="15" customHeight="1">
      <c r="A14" s="23">
        <v>2080505</v>
      </c>
      <c r="B14" s="24"/>
      <c r="C14" s="25"/>
      <c r="D14" s="19" t="s">
        <v>135</v>
      </c>
      <c r="E14" s="21">
        <v>3441702.68</v>
      </c>
      <c r="F14" s="21">
        <v>3441702.68</v>
      </c>
      <c r="G14" s="22">
        <v>0</v>
      </c>
      <c r="H14" s="22" t="s">
        <v>5</v>
      </c>
      <c r="I14" s="22" t="s">
        <v>5</v>
      </c>
      <c r="J14" s="22" t="s">
        <v>5</v>
      </c>
    </row>
    <row r="15" spans="1:10" ht="15" customHeight="1">
      <c r="A15" s="23">
        <v>2082702</v>
      </c>
      <c r="B15" s="24"/>
      <c r="C15" s="25"/>
      <c r="D15" s="19" t="s">
        <v>136</v>
      </c>
      <c r="E15" s="21">
        <v>42666.06</v>
      </c>
      <c r="F15" s="21">
        <v>42666.06</v>
      </c>
      <c r="G15" s="22">
        <v>0</v>
      </c>
      <c r="H15" s="22"/>
      <c r="I15" s="22"/>
      <c r="J15" s="22"/>
    </row>
    <row r="16" spans="1:10" ht="15" customHeight="1">
      <c r="A16" s="23">
        <v>2101101</v>
      </c>
      <c r="B16" s="24"/>
      <c r="C16" s="25"/>
      <c r="D16" s="19" t="s">
        <v>137</v>
      </c>
      <c r="E16" s="21">
        <v>1386324.28</v>
      </c>
      <c r="F16" s="21">
        <v>1386324.28</v>
      </c>
      <c r="G16" s="22">
        <v>0</v>
      </c>
      <c r="H16" s="22"/>
      <c r="I16" s="22"/>
      <c r="J16" s="22"/>
    </row>
    <row r="17" spans="1:10" ht="15" customHeight="1">
      <c r="A17" s="23">
        <v>2101103</v>
      </c>
      <c r="B17" s="24"/>
      <c r="C17" s="25"/>
      <c r="D17" s="19" t="s">
        <v>138</v>
      </c>
      <c r="E17" s="21">
        <v>319928.73</v>
      </c>
      <c r="F17" s="21">
        <v>319928.73</v>
      </c>
      <c r="G17" s="22">
        <v>0</v>
      </c>
      <c r="H17" s="22"/>
      <c r="I17" s="22"/>
      <c r="J17" s="22"/>
    </row>
    <row r="18" spans="1:10" ht="15" customHeight="1">
      <c r="A18" s="23">
        <v>2101199</v>
      </c>
      <c r="B18" s="24"/>
      <c r="C18" s="25"/>
      <c r="D18" s="19" t="s">
        <v>139</v>
      </c>
      <c r="E18" s="21">
        <v>35487</v>
      </c>
      <c r="F18" s="21">
        <v>35487</v>
      </c>
      <c r="G18" s="22">
        <v>0</v>
      </c>
      <c r="H18" s="22"/>
      <c r="I18" s="22"/>
      <c r="J18" s="22"/>
    </row>
    <row r="19" spans="1:10" ht="15" customHeight="1">
      <c r="A19" s="23">
        <v>2110401</v>
      </c>
      <c r="B19" s="24"/>
      <c r="C19" s="25"/>
      <c r="D19" s="19" t="s">
        <v>140</v>
      </c>
      <c r="E19" s="21">
        <v>5064052</v>
      </c>
      <c r="F19" s="21">
        <v>0</v>
      </c>
      <c r="G19" s="21">
        <v>5064052</v>
      </c>
      <c r="H19" s="22"/>
      <c r="I19" s="22"/>
      <c r="J19" s="22"/>
    </row>
    <row r="20" spans="1:10" ht="15" customHeight="1">
      <c r="A20" s="23">
        <v>2110602</v>
      </c>
      <c r="B20" s="24"/>
      <c r="C20" s="25"/>
      <c r="D20" s="19" t="s">
        <v>141</v>
      </c>
      <c r="E20" s="21">
        <v>1680000</v>
      </c>
      <c r="F20" s="21">
        <v>0</v>
      </c>
      <c r="G20" s="21">
        <v>1680000</v>
      </c>
      <c r="H20" s="22"/>
      <c r="I20" s="22"/>
      <c r="J20" s="22"/>
    </row>
    <row r="21" spans="1:10" ht="15" customHeight="1">
      <c r="A21" s="23">
        <v>2111103</v>
      </c>
      <c r="B21" s="24"/>
      <c r="C21" s="25"/>
      <c r="D21" s="19" t="s">
        <v>176</v>
      </c>
      <c r="E21" s="21">
        <v>4289406.52</v>
      </c>
      <c r="F21" s="21">
        <v>0</v>
      </c>
      <c r="G21" s="21">
        <v>4289406.52</v>
      </c>
      <c r="H21" s="22"/>
      <c r="I21" s="22"/>
      <c r="J21" s="22"/>
    </row>
    <row r="22" spans="1:10" ht="15" customHeight="1">
      <c r="A22" s="23">
        <v>2120801</v>
      </c>
      <c r="B22" s="24"/>
      <c r="C22" s="25"/>
      <c r="D22" s="19" t="s">
        <v>142</v>
      </c>
      <c r="E22" s="21">
        <v>159088191.1</v>
      </c>
      <c r="F22" s="21">
        <v>0</v>
      </c>
      <c r="G22" s="21">
        <v>159088191.1</v>
      </c>
      <c r="H22" s="22"/>
      <c r="I22" s="22"/>
      <c r="J22" s="22"/>
    </row>
    <row r="23" spans="1:10" ht="15" customHeight="1">
      <c r="A23" s="23">
        <v>2120804</v>
      </c>
      <c r="B23" s="24"/>
      <c r="C23" s="25"/>
      <c r="D23" s="19" t="s">
        <v>143</v>
      </c>
      <c r="E23" s="21">
        <v>2605872.72</v>
      </c>
      <c r="F23" s="21">
        <v>0</v>
      </c>
      <c r="G23" s="21">
        <v>2605872.72</v>
      </c>
      <c r="H23" s="22"/>
      <c r="I23" s="22"/>
      <c r="J23" s="22"/>
    </row>
    <row r="24" spans="1:10" ht="15" customHeight="1">
      <c r="A24" s="23">
        <v>2120806</v>
      </c>
      <c r="B24" s="24"/>
      <c r="C24" s="25"/>
      <c r="D24" s="19" t="s">
        <v>144</v>
      </c>
      <c r="E24" s="21">
        <v>1662500</v>
      </c>
      <c r="F24" s="21">
        <v>0</v>
      </c>
      <c r="G24" s="21">
        <v>1662500</v>
      </c>
      <c r="H24" s="22"/>
      <c r="I24" s="22"/>
      <c r="J24" s="22"/>
    </row>
    <row r="25" spans="1:10" ht="15" customHeight="1">
      <c r="A25" s="23">
        <v>2120899</v>
      </c>
      <c r="B25" s="24"/>
      <c r="C25" s="25"/>
      <c r="D25" s="19" t="s">
        <v>145</v>
      </c>
      <c r="E25" s="21">
        <v>56792858.05</v>
      </c>
      <c r="F25" s="21">
        <v>0</v>
      </c>
      <c r="G25" s="21">
        <v>56792858.05</v>
      </c>
      <c r="H25" s="22"/>
      <c r="I25" s="22"/>
      <c r="J25" s="22"/>
    </row>
    <row r="26" spans="1:10" ht="15" customHeight="1">
      <c r="A26" s="23">
        <v>2130108</v>
      </c>
      <c r="B26" s="24"/>
      <c r="C26" s="25"/>
      <c r="D26" s="19" t="s">
        <v>146</v>
      </c>
      <c r="E26" s="21">
        <v>200000</v>
      </c>
      <c r="F26" s="21">
        <v>0</v>
      </c>
      <c r="G26" s="21">
        <v>200000</v>
      </c>
      <c r="H26" s="22"/>
      <c r="I26" s="22"/>
      <c r="J26" s="22"/>
    </row>
    <row r="27" spans="1:10" ht="15" customHeight="1">
      <c r="A27" s="23">
        <v>2130153</v>
      </c>
      <c r="B27" s="24"/>
      <c r="C27" s="25"/>
      <c r="D27" s="19" t="s">
        <v>147</v>
      </c>
      <c r="E27" s="21">
        <v>559829.6</v>
      </c>
      <c r="F27" s="21">
        <v>0</v>
      </c>
      <c r="G27" s="21">
        <v>559829.6</v>
      </c>
      <c r="H27" s="22"/>
      <c r="I27" s="22"/>
      <c r="J27" s="22"/>
    </row>
    <row r="28" spans="1:10" ht="15" customHeight="1">
      <c r="A28" s="23">
        <v>2130201</v>
      </c>
      <c r="B28" s="24"/>
      <c r="C28" s="25"/>
      <c r="D28" s="19" t="s">
        <v>148</v>
      </c>
      <c r="E28" s="21">
        <v>57214</v>
      </c>
      <c r="F28" s="21">
        <v>57214</v>
      </c>
      <c r="G28" s="22">
        <v>0</v>
      </c>
      <c r="H28" s="22"/>
      <c r="I28" s="22"/>
      <c r="J28" s="22"/>
    </row>
    <row r="29" spans="1:10" ht="15" customHeight="1">
      <c r="A29" s="23">
        <v>2130205</v>
      </c>
      <c r="B29" s="24"/>
      <c r="C29" s="25"/>
      <c r="D29" s="19" t="s">
        <v>149</v>
      </c>
      <c r="E29" s="21">
        <v>5358341.29</v>
      </c>
      <c r="F29" s="21">
        <v>0</v>
      </c>
      <c r="G29" s="21">
        <v>5358341.29</v>
      </c>
      <c r="H29" s="22"/>
      <c r="I29" s="22"/>
      <c r="J29" s="22"/>
    </row>
    <row r="30" spans="1:10" ht="15" customHeight="1">
      <c r="A30" s="23">
        <v>2130207</v>
      </c>
      <c r="B30" s="24"/>
      <c r="C30" s="25"/>
      <c r="D30" s="19" t="s">
        <v>150</v>
      </c>
      <c r="E30" s="21">
        <v>520000</v>
      </c>
      <c r="F30" s="21">
        <v>0</v>
      </c>
      <c r="G30" s="21">
        <v>520000</v>
      </c>
      <c r="H30" s="22"/>
      <c r="I30" s="22"/>
      <c r="J30" s="22"/>
    </row>
    <row r="31" spans="1:10" ht="15" customHeight="1">
      <c r="A31" s="23">
        <v>2130209</v>
      </c>
      <c r="B31" s="24"/>
      <c r="C31" s="25"/>
      <c r="D31" s="19" t="s">
        <v>151</v>
      </c>
      <c r="E31" s="21">
        <v>1295590</v>
      </c>
      <c r="F31" s="21">
        <v>0</v>
      </c>
      <c r="G31" s="21">
        <v>1295590</v>
      </c>
      <c r="H31" s="22"/>
      <c r="I31" s="22"/>
      <c r="J31" s="22"/>
    </row>
    <row r="32" spans="1:10" ht="15" customHeight="1">
      <c r="A32" s="23">
        <v>2130217</v>
      </c>
      <c r="B32" s="24"/>
      <c r="C32" s="25"/>
      <c r="D32" s="19" t="s">
        <v>177</v>
      </c>
      <c r="E32" s="21">
        <v>50000</v>
      </c>
      <c r="F32" s="21">
        <v>0</v>
      </c>
      <c r="G32" s="21">
        <v>50000</v>
      </c>
      <c r="H32" s="22"/>
      <c r="I32" s="22"/>
      <c r="J32" s="22"/>
    </row>
    <row r="33" spans="1:10" ht="15" customHeight="1">
      <c r="A33" s="23">
        <v>2130226</v>
      </c>
      <c r="B33" s="24"/>
      <c r="C33" s="25"/>
      <c r="D33" s="19" t="s">
        <v>152</v>
      </c>
      <c r="E33" s="21">
        <v>1640000</v>
      </c>
      <c r="F33" s="21">
        <v>0</v>
      </c>
      <c r="G33" s="21">
        <v>1640000</v>
      </c>
      <c r="H33" s="22"/>
      <c r="I33" s="22"/>
      <c r="J33" s="22"/>
    </row>
    <row r="34" spans="1:10" ht="15" customHeight="1">
      <c r="A34" s="23">
        <v>2130234</v>
      </c>
      <c r="B34" s="24"/>
      <c r="C34" s="25"/>
      <c r="D34" s="19" t="s">
        <v>153</v>
      </c>
      <c r="E34" s="21">
        <v>221884.01</v>
      </c>
      <c r="F34" s="21">
        <v>0</v>
      </c>
      <c r="G34" s="21">
        <v>221884.01</v>
      </c>
      <c r="H34" s="22"/>
      <c r="I34" s="22"/>
      <c r="J34" s="22"/>
    </row>
    <row r="35" spans="1:10" ht="15" customHeight="1">
      <c r="A35" s="23">
        <v>2130236</v>
      </c>
      <c r="B35" s="24"/>
      <c r="C35" s="25"/>
      <c r="D35" s="19" t="s">
        <v>178</v>
      </c>
      <c r="E35" s="21">
        <v>656060</v>
      </c>
      <c r="F35" s="21">
        <v>0</v>
      </c>
      <c r="G35" s="21">
        <v>656060</v>
      </c>
      <c r="H35" s="22"/>
      <c r="I35" s="22"/>
      <c r="J35" s="22"/>
    </row>
    <row r="36" spans="1:10" ht="15" customHeight="1">
      <c r="A36" s="23">
        <v>2130299</v>
      </c>
      <c r="B36" s="24"/>
      <c r="C36" s="25"/>
      <c r="D36" s="19" t="s">
        <v>154</v>
      </c>
      <c r="E36" s="21">
        <v>2026116.66</v>
      </c>
      <c r="F36" s="21">
        <v>0</v>
      </c>
      <c r="G36" s="21">
        <v>2026116.66</v>
      </c>
      <c r="H36" s="22"/>
      <c r="I36" s="22"/>
      <c r="J36" s="22"/>
    </row>
    <row r="37" spans="1:10" ht="15" customHeight="1">
      <c r="A37" s="23">
        <v>2130501</v>
      </c>
      <c r="B37" s="24"/>
      <c r="C37" s="25"/>
      <c r="D37" s="19" t="s">
        <v>148</v>
      </c>
      <c r="E37" s="21">
        <v>144520</v>
      </c>
      <c r="F37" s="21">
        <v>144520</v>
      </c>
      <c r="G37" s="22">
        <v>0</v>
      </c>
      <c r="H37" s="22"/>
      <c r="I37" s="22"/>
      <c r="J37" s="22"/>
    </row>
    <row r="38" spans="1:10" ht="15" customHeight="1">
      <c r="A38" s="23">
        <v>2130599</v>
      </c>
      <c r="B38" s="24"/>
      <c r="C38" s="25"/>
      <c r="D38" s="19" t="s">
        <v>155</v>
      </c>
      <c r="E38" s="21">
        <v>6807834.37</v>
      </c>
      <c r="F38" s="21">
        <v>182000</v>
      </c>
      <c r="G38" s="21">
        <v>6625834.37</v>
      </c>
      <c r="H38" s="22"/>
      <c r="I38" s="22"/>
      <c r="J38" s="22"/>
    </row>
    <row r="39" spans="1:10" ht="15" customHeight="1">
      <c r="A39" s="23">
        <v>2130803</v>
      </c>
      <c r="B39" s="24"/>
      <c r="C39" s="25"/>
      <c r="D39" s="19" t="s">
        <v>156</v>
      </c>
      <c r="E39" s="21">
        <v>45871.7</v>
      </c>
      <c r="F39" s="21">
        <v>0</v>
      </c>
      <c r="G39" s="21">
        <v>45871.7</v>
      </c>
      <c r="H39" s="22"/>
      <c r="I39" s="22"/>
      <c r="J39" s="22"/>
    </row>
    <row r="40" spans="1:10" ht="15" customHeight="1">
      <c r="A40" s="23">
        <v>2139999</v>
      </c>
      <c r="B40" s="24"/>
      <c r="C40" s="25"/>
      <c r="D40" s="19" t="s">
        <v>157</v>
      </c>
      <c r="E40" s="21">
        <v>29827878.09</v>
      </c>
      <c r="F40" s="21">
        <v>0</v>
      </c>
      <c r="G40" s="21">
        <v>29827878.09</v>
      </c>
      <c r="H40" s="22"/>
      <c r="I40" s="22"/>
      <c r="J40" s="22"/>
    </row>
    <row r="41" spans="1:10" ht="15" customHeight="1">
      <c r="A41" s="23">
        <v>2140601</v>
      </c>
      <c r="B41" s="24"/>
      <c r="C41" s="25"/>
      <c r="D41" s="19" t="s">
        <v>179</v>
      </c>
      <c r="E41" s="21">
        <v>562150</v>
      </c>
      <c r="F41" s="21">
        <v>0</v>
      </c>
      <c r="G41" s="21">
        <v>562150</v>
      </c>
      <c r="H41" s="22"/>
      <c r="I41" s="22"/>
      <c r="J41" s="22"/>
    </row>
    <row r="42" spans="1:10" ht="15" customHeight="1">
      <c r="A42" s="23">
        <v>2200101</v>
      </c>
      <c r="B42" s="24"/>
      <c r="C42" s="25"/>
      <c r="D42" s="19" t="s">
        <v>148</v>
      </c>
      <c r="E42" s="21">
        <v>30960300.22</v>
      </c>
      <c r="F42" s="21">
        <v>30960300.22</v>
      </c>
      <c r="G42" s="22">
        <v>0</v>
      </c>
      <c r="H42" s="22"/>
      <c r="I42" s="22"/>
      <c r="J42" s="22"/>
    </row>
    <row r="43" spans="1:10" ht="15" customHeight="1">
      <c r="A43" s="23">
        <v>2200102</v>
      </c>
      <c r="B43" s="24"/>
      <c r="C43" s="25"/>
      <c r="D43" s="19" t="s">
        <v>158</v>
      </c>
      <c r="E43" s="21">
        <v>533000</v>
      </c>
      <c r="F43" s="21">
        <v>0</v>
      </c>
      <c r="G43" s="21">
        <v>533000</v>
      </c>
      <c r="H43" s="22"/>
      <c r="I43" s="22"/>
      <c r="J43" s="22"/>
    </row>
    <row r="44" spans="1:10" ht="15" customHeight="1">
      <c r="A44" s="23">
        <v>2200104</v>
      </c>
      <c r="B44" s="24"/>
      <c r="C44" s="25"/>
      <c r="D44" s="19" t="s">
        <v>159</v>
      </c>
      <c r="E44" s="21">
        <v>2000000</v>
      </c>
      <c r="F44" s="21">
        <v>0</v>
      </c>
      <c r="G44" s="21">
        <v>2000000</v>
      </c>
      <c r="H44" s="22"/>
      <c r="I44" s="22"/>
      <c r="J44" s="22"/>
    </row>
    <row r="45" spans="1:10" ht="15" customHeight="1">
      <c r="A45" s="23">
        <v>2200106</v>
      </c>
      <c r="B45" s="24"/>
      <c r="C45" s="25"/>
      <c r="D45" s="19" t="s">
        <v>160</v>
      </c>
      <c r="E45" s="21">
        <v>4267033.02</v>
      </c>
      <c r="F45" s="21">
        <v>0</v>
      </c>
      <c r="G45" s="21">
        <v>4267033.02</v>
      </c>
      <c r="H45" s="22"/>
      <c r="I45" s="22"/>
      <c r="J45" s="22"/>
    </row>
    <row r="46" spans="1:10" ht="15" customHeight="1">
      <c r="A46" s="23">
        <v>2200109</v>
      </c>
      <c r="B46" s="24"/>
      <c r="C46" s="25"/>
      <c r="D46" s="19" t="s">
        <v>161</v>
      </c>
      <c r="E46" s="21">
        <v>700000</v>
      </c>
      <c r="F46" s="21">
        <v>0</v>
      </c>
      <c r="G46" s="21">
        <v>700000</v>
      </c>
      <c r="H46" s="22"/>
      <c r="I46" s="22"/>
      <c r="J46" s="22"/>
    </row>
    <row r="47" spans="1:10" ht="15" customHeight="1">
      <c r="A47" s="23">
        <v>2200129</v>
      </c>
      <c r="B47" s="24"/>
      <c r="C47" s="25"/>
      <c r="D47" s="19" t="s">
        <v>162</v>
      </c>
      <c r="E47" s="21">
        <v>300000</v>
      </c>
      <c r="F47" s="21">
        <v>0</v>
      </c>
      <c r="G47" s="21">
        <v>300000</v>
      </c>
      <c r="H47" s="22"/>
      <c r="I47" s="22"/>
      <c r="J47" s="22"/>
    </row>
    <row r="48" spans="1:10" ht="15" customHeight="1">
      <c r="A48" s="23">
        <v>2200199</v>
      </c>
      <c r="B48" s="24"/>
      <c r="C48" s="25"/>
      <c r="D48" s="19" t="s">
        <v>163</v>
      </c>
      <c r="E48" s="21">
        <v>3455650</v>
      </c>
      <c r="F48" s="21">
        <v>175000</v>
      </c>
      <c r="G48" s="21">
        <v>3280650</v>
      </c>
      <c r="H48" s="22"/>
      <c r="I48" s="22"/>
      <c r="J48" s="22"/>
    </row>
    <row r="49" spans="1:10" ht="15" customHeight="1">
      <c r="A49" s="23">
        <v>2240601</v>
      </c>
      <c r="B49" s="24"/>
      <c r="C49" s="25"/>
      <c r="D49" s="19" t="s">
        <v>164</v>
      </c>
      <c r="E49" s="21">
        <v>14264201.84</v>
      </c>
      <c r="F49" s="21">
        <v>0</v>
      </c>
      <c r="G49" s="21">
        <v>14264201.84</v>
      </c>
      <c r="H49" s="22"/>
      <c r="I49" s="22"/>
      <c r="J49" s="22"/>
    </row>
    <row r="50" spans="1:10" ht="15" customHeight="1">
      <c r="A50" s="23">
        <v>2249999</v>
      </c>
      <c r="B50" s="24"/>
      <c r="C50" s="25"/>
      <c r="D50" s="19" t="s">
        <v>165</v>
      </c>
      <c r="E50" s="21">
        <v>48000</v>
      </c>
      <c r="F50" s="21">
        <v>0</v>
      </c>
      <c r="G50" s="21">
        <v>48000</v>
      </c>
      <c r="H50" s="22"/>
      <c r="I50" s="22"/>
      <c r="J50" s="22"/>
    </row>
    <row r="51" spans="1:10" ht="15" customHeight="1">
      <c r="A51" s="23">
        <v>2299999</v>
      </c>
      <c r="B51" s="24"/>
      <c r="C51" s="25"/>
      <c r="D51" s="19" t="s">
        <v>166</v>
      </c>
      <c r="E51" s="21">
        <v>14163000</v>
      </c>
      <c r="F51" s="21">
        <v>0</v>
      </c>
      <c r="G51" s="21">
        <v>14163000</v>
      </c>
      <c r="H51" s="22"/>
      <c r="I51" s="22"/>
      <c r="J51" s="22"/>
    </row>
    <row r="52" spans="1:10" ht="15" customHeight="1">
      <c r="A52" s="26" t="s">
        <v>180</v>
      </c>
      <c r="B52" s="27" t="s">
        <v>5</v>
      </c>
      <c r="C52" s="27" t="s">
        <v>5</v>
      </c>
      <c r="D52" s="27" t="s">
        <v>5</v>
      </c>
      <c r="E52" s="27" t="s">
        <v>5</v>
      </c>
      <c r="F52" s="27" t="s">
        <v>5</v>
      </c>
      <c r="G52" s="27" t="s">
        <v>5</v>
      </c>
      <c r="H52" s="27" t="s">
        <v>5</v>
      </c>
      <c r="I52" s="27" t="s">
        <v>5</v>
      </c>
      <c r="J52" s="27" t="s">
        <v>5</v>
      </c>
    </row>
    <row r="53" ht="12.75">
      <c r="F53" s="28" t="s">
        <v>181</v>
      </c>
    </row>
  </sheetData>
  <sheetProtection/>
  <mergeCells count="10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J52"/>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57"/>
</worksheet>
</file>

<file path=xl/worksheets/sheet4.xml><?xml version="1.0" encoding="utf-8"?>
<worksheet xmlns="http://schemas.openxmlformats.org/spreadsheetml/2006/main" xmlns:r="http://schemas.openxmlformats.org/officeDocument/2006/relationships">
  <sheetPr>
    <pageSetUpPr fitToPage="1"/>
  </sheetPr>
  <dimension ref="A1:L43"/>
  <sheetViews>
    <sheetView workbookViewId="0" topLeftCell="A1">
      <selection activeCell="I31" sqref="I31"/>
    </sheetView>
  </sheetViews>
  <sheetFormatPr defaultColWidth="9.140625" defaultRowHeight="12.75"/>
  <cols>
    <col min="1" max="1" width="31.140625" style="1" customWidth="1"/>
    <col min="2" max="2" width="5.421875" style="1" customWidth="1"/>
    <col min="3" max="3" width="16.00390625" style="1" customWidth="1"/>
    <col min="4" max="4" width="34.8515625" style="1" customWidth="1"/>
    <col min="5" max="5" width="5.421875" style="1" customWidth="1"/>
    <col min="6" max="9" width="16.00390625" style="1" customWidth="1"/>
    <col min="10" max="11" width="16.00390625" style="48" customWidth="1"/>
    <col min="12" max="12" width="17.140625" style="1" customWidth="1"/>
    <col min="13" max="13" width="12.8515625" style="1" bestFit="1" customWidth="1"/>
    <col min="14" max="16384" width="9.140625" style="1" customWidth="1"/>
  </cols>
  <sheetData>
    <row r="1" spans="1:4" ht="19.5" customHeight="1">
      <c r="A1" s="2" t="s">
        <v>182</v>
      </c>
      <c r="D1" s="2" t="s">
        <v>182</v>
      </c>
    </row>
    <row r="2" ht="12.75" customHeight="1">
      <c r="L2" s="3" t="s">
        <v>183</v>
      </c>
    </row>
    <row r="3" spans="1:12" ht="12.75" customHeight="1">
      <c r="A3" s="4" t="s">
        <v>2</v>
      </c>
      <c r="L3" s="3" t="s">
        <v>3</v>
      </c>
    </row>
    <row r="4" spans="1:12" ht="15" customHeight="1">
      <c r="A4" s="49" t="s">
        <v>184</v>
      </c>
      <c r="B4" s="50" t="s">
        <v>5</v>
      </c>
      <c r="C4" s="50" t="s">
        <v>5</v>
      </c>
      <c r="D4" s="50" t="s">
        <v>185</v>
      </c>
      <c r="E4" s="50" t="s">
        <v>5</v>
      </c>
      <c r="F4" s="50" t="s">
        <v>5</v>
      </c>
      <c r="G4" s="50" t="s">
        <v>5</v>
      </c>
      <c r="H4" s="50"/>
      <c r="I4" s="50"/>
      <c r="J4" s="61"/>
      <c r="K4" s="61" t="s">
        <v>5</v>
      </c>
      <c r="L4" s="50" t="s">
        <v>5</v>
      </c>
    </row>
    <row r="5" spans="1:12" ht="14.25" customHeight="1">
      <c r="A5" s="35" t="s">
        <v>7</v>
      </c>
      <c r="B5" s="36" t="s">
        <v>8</v>
      </c>
      <c r="C5" s="36" t="s">
        <v>9</v>
      </c>
      <c r="D5" s="36" t="s">
        <v>7</v>
      </c>
      <c r="E5" s="36" t="s">
        <v>8</v>
      </c>
      <c r="F5" s="15" t="s">
        <v>130</v>
      </c>
      <c r="G5" s="36" t="s">
        <v>186</v>
      </c>
      <c r="H5" s="36"/>
      <c r="I5" s="36"/>
      <c r="J5" s="62"/>
      <c r="K5" s="62" t="s">
        <v>187</v>
      </c>
      <c r="L5" s="36" t="s">
        <v>188</v>
      </c>
    </row>
    <row r="6" spans="1:12" ht="30.75" customHeight="1">
      <c r="A6" s="35" t="s">
        <v>5</v>
      </c>
      <c r="B6" s="36" t="s">
        <v>5</v>
      </c>
      <c r="C6" s="36" t="s">
        <v>5</v>
      </c>
      <c r="D6" s="36" t="s">
        <v>5</v>
      </c>
      <c r="E6" s="36" t="s">
        <v>5</v>
      </c>
      <c r="F6" s="15" t="s">
        <v>129</v>
      </c>
      <c r="G6" s="36" t="s">
        <v>186</v>
      </c>
      <c r="H6" s="36"/>
      <c r="I6" s="36"/>
      <c r="J6" s="62"/>
      <c r="K6" s="62" t="s">
        <v>187</v>
      </c>
      <c r="L6" s="36" t="s">
        <v>5</v>
      </c>
    </row>
    <row r="7" spans="1:12" ht="15" customHeight="1">
      <c r="A7" s="14" t="s">
        <v>10</v>
      </c>
      <c r="B7" s="15" t="s">
        <v>5</v>
      </c>
      <c r="C7" s="15" t="s">
        <v>11</v>
      </c>
      <c r="D7" s="15" t="s">
        <v>10</v>
      </c>
      <c r="E7" s="15" t="s">
        <v>5</v>
      </c>
      <c r="F7" s="15" t="s">
        <v>12</v>
      </c>
      <c r="G7" s="15" t="s">
        <v>20</v>
      </c>
      <c r="H7" s="15"/>
      <c r="I7" s="15"/>
      <c r="J7" s="63"/>
      <c r="K7" s="63" t="s">
        <v>24</v>
      </c>
      <c r="L7" s="15" t="s">
        <v>28</v>
      </c>
    </row>
    <row r="8" spans="1:12" ht="15" customHeight="1">
      <c r="A8" s="51" t="s">
        <v>189</v>
      </c>
      <c r="B8" s="15" t="s">
        <v>11</v>
      </c>
      <c r="C8" s="30">
        <v>92526819.01</v>
      </c>
      <c r="D8" s="52" t="s">
        <v>14</v>
      </c>
      <c r="E8" s="15" t="s">
        <v>18</v>
      </c>
      <c r="F8" s="30">
        <v>4545803.25</v>
      </c>
      <c r="G8" s="30">
        <v>4545803.25</v>
      </c>
      <c r="H8" s="30">
        <v>122018913.32</v>
      </c>
      <c r="I8" s="30">
        <f>G8/H8</f>
        <v>0.037254906852664964</v>
      </c>
      <c r="J8" s="64">
        <f>I8*100</f>
        <v>3.725490685266496</v>
      </c>
      <c r="K8" s="64">
        <v>3.7254906852665</v>
      </c>
      <c r="L8" s="22" t="s">
        <v>5</v>
      </c>
    </row>
    <row r="9" spans="1:12" ht="15" customHeight="1">
      <c r="A9" s="51" t="s">
        <v>190</v>
      </c>
      <c r="B9" s="15" t="s">
        <v>12</v>
      </c>
      <c r="C9" s="30">
        <v>216408070.33</v>
      </c>
      <c r="D9" s="52" t="s">
        <v>17</v>
      </c>
      <c r="E9" s="15" t="s">
        <v>22</v>
      </c>
      <c r="F9" s="30">
        <v>0</v>
      </c>
      <c r="G9" s="30">
        <v>0</v>
      </c>
      <c r="H9" s="30"/>
      <c r="I9" s="30"/>
      <c r="J9" s="64">
        <f aca="true" t="shared" si="0" ref="J9:J29">I9*100</f>
        <v>0</v>
      </c>
      <c r="K9" s="64">
        <v>0</v>
      </c>
      <c r="L9" s="22" t="s">
        <v>5</v>
      </c>
    </row>
    <row r="10" spans="1:12" ht="15" customHeight="1">
      <c r="A10" s="51" t="s">
        <v>191</v>
      </c>
      <c r="B10" s="15" t="s">
        <v>20</v>
      </c>
      <c r="C10" s="22"/>
      <c r="D10" s="52" t="s">
        <v>21</v>
      </c>
      <c r="E10" s="15" t="s">
        <v>26</v>
      </c>
      <c r="F10" s="30">
        <v>0</v>
      </c>
      <c r="G10" s="30">
        <v>0</v>
      </c>
      <c r="H10" s="30"/>
      <c r="I10" s="30"/>
      <c r="J10" s="64">
        <f t="shared" si="0"/>
        <v>0</v>
      </c>
      <c r="K10" s="64">
        <v>0</v>
      </c>
      <c r="L10" s="22" t="s">
        <v>5</v>
      </c>
    </row>
    <row r="11" spans="1:12" ht="15" customHeight="1">
      <c r="A11" s="51" t="s">
        <v>5</v>
      </c>
      <c r="B11" s="15" t="s">
        <v>24</v>
      </c>
      <c r="C11" s="22"/>
      <c r="D11" s="52" t="s">
        <v>25</v>
      </c>
      <c r="E11" s="15" t="s">
        <v>30</v>
      </c>
      <c r="F11" s="30">
        <v>0</v>
      </c>
      <c r="G11" s="30">
        <v>0</v>
      </c>
      <c r="H11" s="30"/>
      <c r="I11" s="30"/>
      <c r="J11" s="64">
        <f t="shared" si="0"/>
        <v>0</v>
      </c>
      <c r="K11" s="64">
        <v>0</v>
      </c>
      <c r="L11" s="22" t="s">
        <v>5</v>
      </c>
    </row>
    <row r="12" spans="1:12" ht="15" customHeight="1">
      <c r="A12" s="51" t="s">
        <v>5</v>
      </c>
      <c r="B12" s="15" t="s">
        <v>28</v>
      </c>
      <c r="C12" s="22"/>
      <c r="D12" s="52" t="s">
        <v>29</v>
      </c>
      <c r="E12" s="15" t="s">
        <v>34</v>
      </c>
      <c r="F12" s="30">
        <v>0</v>
      </c>
      <c r="G12" s="30">
        <v>0</v>
      </c>
      <c r="H12" s="30"/>
      <c r="I12" s="30"/>
      <c r="J12" s="64">
        <f t="shared" si="0"/>
        <v>0</v>
      </c>
      <c r="K12" s="64">
        <v>0</v>
      </c>
      <c r="L12" s="22" t="s">
        <v>5</v>
      </c>
    </row>
    <row r="13" spans="1:12" ht="15" customHeight="1">
      <c r="A13" s="51" t="s">
        <v>5</v>
      </c>
      <c r="B13" s="15" t="s">
        <v>32</v>
      </c>
      <c r="C13" s="22"/>
      <c r="D13" s="52" t="s">
        <v>33</v>
      </c>
      <c r="E13" s="15" t="s">
        <v>38</v>
      </c>
      <c r="F13" s="30">
        <v>0</v>
      </c>
      <c r="G13" s="30">
        <v>0</v>
      </c>
      <c r="H13" s="30"/>
      <c r="I13" s="30"/>
      <c r="J13" s="64">
        <f t="shared" si="0"/>
        <v>0</v>
      </c>
      <c r="K13" s="64">
        <v>0</v>
      </c>
      <c r="L13" s="22" t="s">
        <v>5</v>
      </c>
    </row>
    <row r="14" spans="1:12" ht="15" customHeight="1">
      <c r="A14" s="51" t="s">
        <v>5</v>
      </c>
      <c r="B14" s="15" t="s">
        <v>36</v>
      </c>
      <c r="C14" s="22"/>
      <c r="D14" s="52" t="s">
        <v>37</v>
      </c>
      <c r="E14" s="15" t="s">
        <v>42</v>
      </c>
      <c r="F14" s="30">
        <v>0</v>
      </c>
      <c r="G14" s="30">
        <v>0</v>
      </c>
      <c r="H14" s="30"/>
      <c r="I14" s="30"/>
      <c r="J14" s="64">
        <f t="shared" si="0"/>
        <v>0</v>
      </c>
      <c r="K14" s="64">
        <v>0</v>
      </c>
      <c r="L14" s="22" t="s">
        <v>5</v>
      </c>
    </row>
    <row r="15" spans="1:12" ht="15" customHeight="1">
      <c r="A15" s="51" t="s">
        <v>5</v>
      </c>
      <c r="B15" s="15" t="s">
        <v>40</v>
      </c>
      <c r="C15" s="22"/>
      <c r="D15" s="52" t="s">
        <v>41</v>
      </c>
      <c r="E15" s="15" t="s">
        <v>45</v>
      </c>
      <c r="F15" s="30">
        <v>3718136.74</v>
      </c>
      <c r="G15" s="30">
        <v>3718136.74</v>
      </c>
      <c r="H15" s="30">
        <v>122018913.32</v>
      </c>
      <c r="I15" s="30">
        <f>G15/H15</f>
        <v>0.030471806696466985</v>
      </c>
      <c r="J15" s="64">
        <f t="shared" si="0"/>
        <v>3.0471806696466985</v>
      </c>
      <c r="K15" s="64">
        <v>3.0471806696467</v>
      </c>
      <c r="L15" s="22" t="s">
        <v>5</v>
      </c>
    </row>
    <row r="16" spans="1:12" ht="15" customHeight="1">
      <c r="A16" s="51" t="s">
        <v>5</v>
      </c>
      <c r="B16" s="15" t="s">
        <v>43</v>
      </c>
      <c r="C16" s="22"/>
      <c r="D16" s="52" t="s">
        <v>44</v>
      </c>
      <c r="E16" s="15" t="s">
        <v>48</v>
      </c>
      <c r="F16" s="30">
        <v>1741740.01</v>
      </c>
      <c r="G16" s="30">
        <v>1741740.01</v>
      </c>
      <c r="H16" s="30">
        <v>122018913.32</v>
      </c>
      <c r="I16" s="30">
        <f>G16/H16</f>
        <v>0.014274344547162207</v>
      </c>
      <c r="J16" s="64">
        <f t="shared" si="0"/>
        <v>1.4274344547162208</v>
      </c>
      <c r="K16" s="64">
        <v>1.42743445471622</v>
      </c>
      <c r="L16" s="22" t="s">
        <v>5</v>
      </c>
    </row>
    <row r="17" spans="1:12" ht="15" customHeight="1">
      <c r="A17" s="51" t="s">
        <v>5</v>
      </c>
      <c r="B17" s="15" t="s">
        <v>46</v>
      </c>
      <c r="C17" s="22"/>
      <c r="D17" s="52" t="s">
        <v>47</v>
      </c>
      <c r="E17" s="15" t="s">
        <v>51</v>
      </c>
      <c r="F17" s="30">
        <v>11033458.52</v>
      </c>
      <c r="G17" s="30">
        <v>11033458.52</v>
      </c>
      <c r="H17" s="30">
        <v>122018913.32</v>
      </c>
      <c r="I17" s="30">
        <f>G17/H17</f>
        <v>0.09042416638365125</v>
      </c>
      <c r="J17" s="64">
        <f t="shared" si="0"/>
        <v>9.042416638365125</v>
      </c>
      <c r="K17" s="64">
        <v>9.042416638365125</v>
      </c>
      <c r="L17" s="22" t="s">
        <v>5</v>
      </c>
    </row>
    <row r="18" spans="1:12" ht="15" customHeight="1">
      <c r="A18" s="51" t="s">
        <v>5</v>
      </c>
      <c r="B18" s="15" t="s">
        <v>49</v>
      </c>
      <c r="C18" s="22"/>
      <c r="D18" s="52" t="s">
        <v>50</v>
      </c>
      <c r="E18" s="15" t="s">
        <v>54</v>
      </c>
      <c r="F18" s="30">
        <v>220149421.87</v>
      </c>
      <c r="G18" s="30">
        <v>0</v>
      </c>
      <c r="H18" s="30">
        <v>122018913.32</v>
      </c>
      <c r="I18" s="30"/>
      <c r="J18" s="64">
        <f t="shared" si="0"/>
        <v>0</v>
      </c>
      <c r="K18" s="64">
        <v>0</v>
      </c>
      <c r="L18" s="22" t="s">
        <v>5</v>
      </c>
    </row>
    <row r="19" spans="1:12" ht="15" customHeight="1">
      <c r="A19" s="51" t="s">
        <v>5</v>
      </c>
      <c r="B19" s="15" t="s">
        <v>52</v>
      </c>
      <c r="C19" s="22"/>
      <c r="D19" s="52" t="s">
        <v>53</v>
      </c>
      <c r="E19" s="15" t="s">
        <v>57</v>
      </c>
      <c r="F19" s="30">
        <v>43889439.72</v>
      </c>
      <c r="G19" s="30">
        <v>43889439.72</v>
      </c>
      <c r="H19" s="30">
        <v>122018913.32</v>
      </c>
      <c r="I19" s="30">
        <f>G19/H19</f>
        <v>0.3596937435829969</v>
      </c>
      <c r="J19" s="64">
        <f t="shared" si="0"/>
        <v>35.96937435829969</v>
      </c>
      <c r="K19" s="64">
        <v>35.96937435829969</v>
      </c>
      <c r="L19" s="22" t="s">
        <v>5</v>
      </c>
    </row>
    <row r="20" spans="1:12" ht="15" customHeight="1">
      <c r="A20" s="51" t="s">
        <v>5</v>
      </c>
      <c r="B20" s="15" t="s">
        <v>55</v>
      </c>
      <c r="C20" s="22"/>
      <c r="D20" s="52" t="s">
        <v>56</v>
      </c>
      <c r="E20" s="15" t="s">
        <v>60</v>
      </c>
      <c r="F20" s="30">
        <v>562150</v>
      </c>
      <c r="G20" s="30">
        <v>562150</v>
      </c>
      <c r="H20" s="30">
        <v>122018913.32</v>
      </c>
      <c r="I20" s="30">
        <f>G20/H20</f>
        <v>0.004607072663610245</v>
      </c>
      <c r="J20" s="64">
        <f t="shared" si="0"/>
        <v>0.4607072663610245</v>
      </c>
      <c r="K20" s="64">
        <v>0.4607072663610245</v>
      </c>
      <c r="L20" s="22" t="s">
        <v>5</v>
      </c>
    </row>
    <row r="21" spans="1:12" ht="15" customHeight="1">
      <c r="A21" s="51" t="s">
        <v>5</v>
      </c>
      <c r="B21" s="15" t="s">
        <v>58</v>
      </c>
      <c r="C21" s="22"/>
      <c r="D21" s="52" t="s">
        <v>59</v>
      </c>
      <c r="E21" s="15" t="s">
        <v>63</v>
      </c>
      <c r="F21" s="30">
        <v>0</v>
      </c>
      <c r="G21" s="30">
        <v>0</v>
      </c>
      <c r="H21" s="30">
        <v>122018913.32</v>
      </c>
      <c r="I21" s="30"/>
      <c r="J21" s="64">
        <f t="shared" si="0"/>
        <v>0</v>
      </c>
      <c r="K21" s="64">
        <v>0</v>
      </c>
      <c r="L21" s="22" t="s">
        <v>5</v>
      </c>
    </row>
    <row r="22" spans="1:12" ht="15" customHeight="1">
      <c r="A22" s="51" t="s">
        <v>5</v>
      </c>
      <c r="B22" s="15" t="s">
        <v>61</v>
      </c>
      <c r="C22" s="22"/>
      <c r="D22" s="52" t="s">
        <v>62</v>
      </c>
      <c r="E22" s="15" t="s">
        <v>66</v>
      </c>
      <c r="F22" s="30">
        <v>0</v>
      </c>
      <c r="G22" s="30">
        <v>0</v>
      </c>
      <c r="H22" s="30">
        <v>122018913.32</v>
      </c>
      <c r="I22" s="30"/>
      <c r="J22" s="64">
        <f t="shared" si="0"/>
        <v>0</v>
      </c>
      <c r="K22" s="64">
        <v>0</v>
      </c>
      <c r="L22" s="22" t="s">
        <v>5</v>
      </c>
    </row>
    <row r="23" spans="1:12" ht="15" customHeight="1">
      <c r="A23" s="51" t="s">
        <v>5</v>
      </c>
      <c r="B23" s="15" t="s">
        <v>64</v>
      </c>
      <c r="C23" s="22"/>
      <c r="D23" s="52" t="s">
        <v>65</v>
      </c>
      <c r="E23" s="15" t="s">
        <v>69</v>
      </c>
      <c r="F23" s="30">
        <v>0</v>
      </c>
      <c r="G23" s="30">
        <v>0</v>
      </c>
      <c r="H23" s="30">
        <v>122018913.32</v>
      </c>
      <c r="I23" s="30"/>
      <c r="J23" s="64">
        <f t="shared" si="0"/>
        <v>0</v>
      </c>
      <c r="K23" s="64">
        <v>0</v>
      </c>
      <c r="L23" s="22" t="s">
        <v>5</v>
      </c>
    </row>
    <row r="24" spans="1:12" ht="15" customHeight="1">
      <c r="A24" s="51" t="s">
        <v>5</v>
      </c>
      <c r="B24" s="15" t="s">
        <v>67</v>
      </c>
      <c r="C24" s="22"/>
      <c r="D24" s="52" t="s">
        <v>68</v>
      </c>
      <c r="E24" s="15" t="s">
        <v>72</v>
      </c>
      <c r="F24" s="30">
        <v>0</v>
      </c>
      <c r="G24" s="30">
        <v>0</v>
      </c>
      <c r="H24" s="30">
        <v>122018913.32</v>
      </c>
      <c r="I24" s="30"/>
      <c r="J24" s="64">
        <f t="shared" si="0"/>
        <v>0</v>
      </c>
      <c r="K24" s="64">
        <v>0</v>
      </c>
      <c r="L24" s="22" t="s">
        <v>5</v>
      </c>
    </row>
    <row r="25" spans="1:12" ht="15" customHeight="1">
      <c r="A25" s="51" t="s">
        <v>5</v>
      </c>
      <c r="B25" s="15" t="s">
        <v>70</v>
      </c>
      <c r="C25" s="22"/>
      <c r="D25" s="52" t="s">
        <v>71</v>
      </c>
      <c r="E25" s="15" t="s">
        <v>75</v>
      </c>
      <c r="F25" s="30">
        <v>42215983.24</v>
      </c>
      <c r="G25" s="30">
        <v>42215983.24</v>
      </c>
      <c r="H25" s="30">
        <v>122018913.32</v>
      </c>
      <c r="I25" s="30">
        <f>G25/H25</f>
        <v>0.34597901334596154</v>
      </c>
      <c r="J25" s="64">
        <f t="shared" si="0"/>
        <v>34.59790133459615</v>
      </c>
      <c r="K25" s="64">
        <v>34.59790133459615</v>
      </c>
      <c r="L25" s="22" t="s">
        <v>5</v>
      </c>
    </row>
    <row r="26" spans="1:12" ht="15" customHeight="1">
      <c r="A26" s="51" t="s">
        <v>5</v>
      </c>
      <c r="B26" s="15" t="s">
        <v>73</v>
      </c>
      <c r="C26" s="22"/>
      <c r="D26" s="52" t="s">
        <v>74</v>
      </c>
      <c r="E26" s="15" t="s">
        <v>78</v>
      </c>
      <c r="F26" s="30">
        <v>0</v>
      </c>
      <c r="G26" s="30">
        <v>0</v>
      </c>
      <c r="H26" s="30">
        <v>122018913.32</v>
      </c>
      <c r="I26" s="30">
        <f>G26/H26</f>
        <v>0</v>
      </c>
      <c r="J26" s="64">
        <f t="shared" si="0"/>
        <v>0</v>
      </c>
      <c r="K26" s="64">
        <v>0</v>
      </c>
      <c r="L26" s="22" t="s">
        <v>5</v>
      </c>
    </row>
    <row r="27" spans="1:12" ht="15" customHeight="1">
      <c r="A27" s="51" t="s">
        <v>5</v>
      </c>
      <c r="B27" s="15" t="s">
        <v>76</v>
      </c>
      <c r="C27" s="22"/>
      <c r="D27" s="52" t="s">
        <v>77</v>
      </c>
      <c r="E27" s="15" t="s">
        <v>81</v>
      </c>
      <c r="F27" s="30">
        <v>0</v>
      </c>
      <c r="G27" s="30">
        <v>0</v>
      </c>
      <c r="H27" s="30">
        <v>122018913.32</v>
      </c>
      <c r="I27" s="30">
        <f>G27/H27</f>
        <v>0</v>
      </c>
      <c r="J27" s="64">
        <f t="shared" si="0"/>
        <v>0</v>
      </c>
      <c r="K27" s="64">
        <v>0</v>
      </c>
      <c r="L27" s="22" t="s">
        <v>5</v>
      </c>
    </row>
    <row r="28" spans="1:12" ht="15" customHeight="1">
      <c r="A28" s="51" t="s">
        <v>5</v>
      </c>
      <c r="B28" s="15" t="s">
        <v>79</v>
      </c>
      <c r="C28" s="22"/>
      <c r="D28" s="52" t="s">
        <v>80</v>
      </c>
      <c r="E28" s="15" t="s">
        <v>84</v>
      </c>
      <c r="F28" s="30">
        <v>0</v>
      </c>
      <c r="G28" s="30">
        <v>0</v>
      </c>
      <c r="H28" s="30">
        <v>122018913.32</v>
      </c>
      <c r="I28" s="30">
        <f>G28/H28</f>
        <v>0</v>
      </c>
      <c r="J28" s="64">
        <f t="shared" si="0"/>
        <v>0</v>
      </c>
      <c r="K28" s="64">
        <v>0</v>
      </c>
      <c r="L28" s="22" t="s">
        <v>5</v>
      </c>
    </row>
    <row r="29" spans="1:12" ht="15" customHeight="1">
      <c r="A29" s="51" t="s">
        <v>5</v>
      </c>
      <c r="B29" s="15" t="s">
        <v>82</v>
      </c>
      <c r="C29" s="22"/>
      <c r="D29" s="52" t="s">
        <v>83</v>
      </c>
      <c r="E29" s="15" t="s">
        <v>87</v>
      </c>
      <c r="F29" s="30">
        <v>14312201.84</v>
      </c>
      <c r="G29" s="30">
        <v>14312201.84</v>
      </c>
      <c r="H29" s="30">
        <v>122018913.32</v>
      </c>
      <c r="I29" s="30">
        <f>G29/H29</f>
        <v>0.117294945927486</v>
      </c>
      <c r="J29" s="64">
        <f t="shared" si="0"/>
        <v>11.7294945927486</v>
      </c>
      <c r="K29" s="64">
        <v>11.7294945927486</v>
      </c>
      <c r="L29" s="22" t="s">
        <v>5</v>
      </c>
    </row>
    <row r="30" spans="1:12" ht="15" customHeight="1">
      <c r="A30" s="51" t="s">
        <v>5</v>
      </c>
      <c r="B30" s="15" t="s">
        <v>85</v>
      </c>
      <c r="C30" s="22"/>
      <c r="D30" s="52" t="s">
        <v>86</v>
      </c>
      <c r="E30" s="15" t="s">
        <v>90</v>
      </c>
      <c r="F30" s="30">
        <v>0</v>
      </c>
      <c r="G30" s="30">
        <v>0</v>
      </c>
      <c r="H30" s="30"/>
      <c r="I30" s="30">
        <f aca="true" t="shared" si="1" ref="I30:K30">SUM(I8:I29)</f>
        <v>1</v>
      </c>
      <c r="J30" s="64">
        <f t="shared" si="1"/>
        <v>100</v>
      </c>
      <c r="K30" s="64">
        <v>100</v>
      </c>
      <c r="L30" s="22" t="s">
        <v>5</v>
      </c>
    </row>
    <row r="31" spans="1:12" ht="15" customHeight="1">
      <c r="A31" s="53" t="s">
        <v>5</v>
      </c>
      <c r="B31" s="15" t="s">
        <v>88</v>
      </c>
      <c r="C31" s="22"/>
      <c r="D31" s="52" t="s">
        <v>89</v>
      </c>
      <c r="E31" s="15" t="s">
        <v>93</v>
      </c>
      <c r="F31" s="30">
        <v>0</v>
      </c>
      <c r="G31" s="30">
        <v>0</v>
      </c>
      <c r="H31" s="30"/>
      <c r="I31" s="30"/>
      <c r="J31" s="64"/>
      <c r="K31" s="64"/>
      <c r="L31" s="22" t="s">
        <v>5</v>
      </c>
    </row>
    <row r="32" spans="1:12" ht="15" customHeight="1">
      <c r="A32" s="54" t="s">
        <v>5</v>
      </c>
      <c r="B32" s="15" t="s">
        <v>91</v>
      </c>
      <c r="C32" s="22"/>
      <c r="D32" s="52" t="s">
        <v>92</v>
      </c>
      <c r="E32" s="15" t="s">
        <v>96</v>
      </c>
      <c r="F32" s="30">
        <v>0</v>
      </c>
      <c r="G32" s="30">
        <v>0</v>
      </c>
      <c r="H32" s="30"/>
      <c r="I32" s="30"/>
      <c r="J32" s="64"/>
      <c r="K32" s="64"/>
      <c r="L32" s="22" t="s">
        <v>5</v>
      </c>
    </row>
    <row r="33" spans="1:12" ht="15" customHeight="1">
      <c r="A33" s="54" t="s">
        <v>5</v>
      </c>
      <c r="B33" s="15" t="s">
        <v>94</v>
      </c>
      <c r="C33" s="22"/>
      <c r="D33" s="52" t="s">
        <v>95</v>
      </c>
      <c r="E33" s="15" t="s">
        <v>100</v>
      </c>
      <c r="F33" s="30">
        <v>0</v>
      </c>
      <c r="G33" s="30">
        <v>0</v>
      </c>
      <c r="H33" s="30"/>
      <c r="I33" s="30"/>
      <c r="J33" s="64"/>
      <c r="K33" s="64"/>
      <c r="L33" s="22" t="s">
        <v>5</v>
      </c>
    </row>
    <row r="34" spans="1:12" ht="15" customHeight="1">
      <c r="A34" s="55" t="s">
        <v>97</v>
      </c>
      <c r="B34" s="15" t="s">
        <v>98</v>
      </c>
      <c r="C34" s="21">
        <v>308934889.34000003</v>
      </c>
      <c r="D34" s="56" t="s">
        <v>99</v>
      </c>
      <c r="E34" s="15" t="s">
        <v>104</v>
      </c>
      <c r="F34" s="30">
        <v>342168335.19</v>
      </c>
      <c r="G34" s="30">
        <v>122018913.32</v>
      </c>
      <c r="H34" s="30"/>
      <c r="I34" s="30"/>
      <c r="J34" s="64"/>
      <c r="K34" s="64"/>
      <c r="L34" s="22"/>
    </row>
    <row r="35" spans="1:12" ht="15" customHeight="1">
      <c r="A35" s="51" t="s">
        <v>192</v>
      </c>
      <c r="B35" s="15" t="s">
        <v>102</v>
      </c>
      <c r="C35" s="30">
        <v>37899228.3</v>
      </c>
      <c r="D35" s="52" t="s">
        <v>193</v>
      </c>
      <c r="E35" s="15" t="s">
        <v>108</v>
      </c>
      <c r="F35" s="30">
        <v>4665782.45</v>
      </c>
      <c r="G35" s="30">
        <v>2892301.75</v>
      </c>
      <c r="H35" s="30"/>
      <c r="I35" s="30"/>
      <c r="J35" s="64"/>
      <c r="K35" s="64"/>
      <c r="L35" s="22" t="s">
        <v>5</v>
      </c>
    </row>
    <row r="36" spans="1:12" ht="15" customHeight="1">
      <c r="A36" s="51" t="s">
        <v>194</v>
      </c>
      <c r="B36" s="15" t="s">
        <v>106</v>
      </c>
      <c r="C36" s="30">
        <v>32384396.06</v>
      </c>
      <c r="D36" s="52" t="s">
        <v>5</v>
      </c>
      <c r="E36" s="15" t="s">
        <v>110</v>
      </c>
      <c r="F36" s="57" t="s">
        <v>5</v>
      </c>
      <c r="G36" s="57" t="s">
        <v>5</v>
      </c>
      <c r="H36" s="57"/>
      <c r="I36" s="57"/>
      <c r="J36" s="64"/>
      <c r="K36" s="64"/>
      <c r="L36" s="22" t="s">
        <v>5</v>
      </c>
    </row>
    <row r="37" spans="1:12" ht="15" customHeight="1">
      <c r="A37" s="51" t="s">
        <v>195</v>
      </c>
      <c r="B37" s="15" t="s">
        <v>109</v>
      </c>
      <c r="C37" s="30">
        <v>5514832.24</v>
      </c>
      <c r="D37" s="52" t="s">
        <v>5</v>
      </c>
      <c r="E37" s="15" t="s">
        <v>113</v>
      </c>
      <c r="F37" s="57" t="s">
        <v>5</v>
      </c>
      <c r="G37" s="57" t="s">
        <v>5</v>
      </c>
      <c r="H37" s="57"/>
      <c r="I37" s="57"/>
      <c r="J37" s="64"/>
      <c r="K37" s="64"/>
      <c r="L37" s="22" t="s">
        <v>5</v>
      </c>
    </row>
    <row r="38" spans="1:12" ht="15" customHeight="1">
      <c r="A38" s="51" t="s">
        <v>196</v>
      </c>
      <c r="B38" s="15" t="s">
        <v>112</v>
      </c>
      <c r="C38" s="30">
        <v>0</v>
      </c>
      <c r="D38" s="52" t="s">
        <v>5</v>
      </c>
      <c r="E38" s="15" t="s">
        <v>197</v>
      </c>
      <c r="F38" s="57" t="s">
        <v>5</v>
      </c>
      <c r="G38" s="57" t="s">
        <v>5</v>
      </c>
      <c r="H38" s="57"/>
      <c r="I38" s="57"/>
      <c r="J38" s="64"/>
      <c r="K38" s="64"/>
      <c r="L38" s="22" t="s">
        <v>5</v>
      </c>
    </row>
    <row r="39" spans="1:12" ht="15" customHeight="1">
      <c r="A39" s="55" t="s">
        <v>111</v>
      </c>
      <c r="B39" s="15" t="s">
        <v>15</v>
      </c>
      <c r="C39" s="58">
        <v>346834117.64</v>
      </c>
      <c r="D39" s="56" t="s">
        <v>111</v>
      </c>
      <c r="E39" s="15" t="s">
        <v>198</v>
      </c>
      <c r="F39" s="58">
        <v>346834117.64</v>
      </c>
      <c r="G39" s="58">
        <v>124911215.07</v>
      </c>
      <c r="H39" s="58"/>
      <c r="I39" s="58"/>
      <c r="J39" s="65"/>
      <c r="K39" s="65"/>
      <c r="L39" s="22" t="s">
        <v>5</v>
      </c>
    </row>
    <row r="40" spans="1:12" ht="15" customHeight="1">
      <c r="A40" s="59" t="s">
        <v>199</v>
      </c>
      <c r="B40" s="60" t="s">
        <v>5</v>
      </c>
      <c r="C40" s="60" t="s">
        <v>5</v>
      </c>
      <c r="D40" s="60" t="s">
        <v>5</v>
      </c>
      <c r="E40" s="60" t="s">
        <v>5</v>
      </c>
      <c r="F40" s="60" t="s">
        <v>5</v>
      </c>
      <c r="G40" s="60" t="s">
        <v>5</v>
      </c>
      <c r="H40" s="60"/>
      <c r="I40" s="60"/>
      <c r="J40" s="66"/>
      <c r="K40" s="66" t="s">
        <v>5</v>
      </c>
      <c r="L40" s="67" t="s">
        <v>5</v>
      </c>
    </row>
    <row r="43" ht="12.75" customHeight="1">
      <c r="E43" s="28" t="s">
        <v>200</v>
      </c>
    </row>
  </sheetData>
  <sheetProtection/>
  <mergeCells count="36">
    <mergeCell ref="A1:L1"/>
    <mergeCell ref="A4:C4"/>
    <mergeCell ref="D4:L4"/>
    <mergeCell ref="A40:K40"/>
    <mergeCell ref="A5:A6"/>
    <mergeCell ref="B5:B6"/>
    <mergeCell ref="C5:C6"/>
    <mergeCell ref="D5:D6"/>
    <mergeCell ref="E5:E6"/>
    <mergeCell ref="F5:F6"/>
    <mergeCell ref="G5:G6"/>
    <mergeCell ref="K5:K6"/>
    <mergeCell ref="L5:L6"/>
  </mergeCells>
  <printOptions horizontalCentered="1" verticalCentered="1"/>
  <pageMargins left="0.75" right="0.75" top="1" bottom="1" header="0.5" footer="0.5"/>
  <pageSetup fitToHeight="1"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E2" sqref="E2"/>
    </sheetView>
  </sheetViews>
  <sheetFormatPr defaultColWidth="9.140625" defaultRowHeight="12.75"/>
  <cols>
    <col min="1" max="3" width="3.140625" style="1" customWidth="1"/>
    <col min="4" max="4" width="101.8515625" style="1" customWidth="1"/>
    <col min="5" max="5" width="39.140625" style="1" customWidth="1"/>
    <col min="6" max="6" width="64.421875" style="1" customWidth="1"/>
    <col min="7" max="7" width="41.8515625" style="1" customWidth="1"/>
    <col min="8" max="8" width="9.7109375" style="1" bestFit="1" customWidth="1"/>
    <col min="9" max="9" width="37.00390625" style="1" customWidth="1"/>
    <col min="10" max="10" width="11.7109375" style="1" bestFit="1" customWidth="1"/>
    <col min="11" max="11" width="12.8515625" style="1" bestFit="1" customWidth="1"/>
    <col min="12" max="16384" width="9.140625" style="1" customWidth="1"/>
  </cols>
  <sheetData>
    <row r="1" spans="1:5" ht="19.5">
      <c r="A1" s="2" t="s">
        <v>201</v>
      </c>
      <c r="E1" s="2" t="s">
        <v>201</v>
      </c>
    </row>
    <row r="2" ht="12.75">
      <c r="G2" s="3" t="s">
        <v>202</v>
      </c>
    </row>
    <row r="3" spans="1:7" ht="12.75">
      <c r="A3" s="4" t="s">
        <v>119</v>
      </c>
      <c r="C3" s="1" t="s">
        <v>120</v>
      </c>
      <c r="G3" s="3" t="s">
        <v>3</v>
      </c>
    </row>
    <row r="4" spans="1:7" ht="15" customHeight="1">
      <c r="A4" s="5" t="s">
        <v>7</v>
      </c>
      <c r="B4" s="6" t="s">
        <v>5</v>
      </c>
      <c r="C4" s="6" t="s">
        <v>5</v>
      </c>
      <c r="D4" s="6" t="s">
        <v>5</v>
      </c>
      <c r="E4" s="7" t="s">
        <v>203</v>
      </c>
      <c r="F4" s="7" t="s">
        <v>5</v>
      </c>
      <c r="G4" s="7" t="s">
        <v>5</v>
      </c>
    </row>
    <row r="5" spans="1:7" ht="15" customHeight="1">
      <c r="A5" s="8" t="s">
        <v>127</v>
      </c>
      <c r="B5" s="9" t="s">
        <v>5</v>
      </c>
      <c r="C5" s="9" t="s">
        <v>5</v>
      </c>
      <c r="D5" s="10" t="s">
        <v>128</v>
      </c>
      <c r="E5" s="9" t="s">
        <v>129</v>
      </c>
      <c r="F5" s="9" t="s">
        <v>171</v>
      </c>
      <c r="G5" s="9" t="s">
        <v>172</v>
      </c>
    </row>
    <row r="6" spans="1:7" ht="13.5" customHeight="1">
      <c r="A6" s="8" t="s">
        <v>5</v>
      </c>
      <c r="B6" s="9" t="s">
        <v>5</v>
      </c>
      <c r="C6" s="9" t="s">
        <v>5</v>
      </c>
      <c r="D6" s="10" t="s">
        <v>5</v>
      </c>
      <c r="E6" s="9" t="s">
        <v>5</v>
      </c>
      <c r="F6" s="9" t="s">
        <v>5</v>
      </c>
      <c r="G6" s="9" t="s">
        <v>5</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9" ht="15" customHeight="1">
      <c r="A9" s="14" t="s">
        <v>130</v>
      </c>
      <c r="B9" s="15" t="s">
        <v>5</v>
      </c>
      <c r="C9" s="15" t="s">
        <v>5</v>
      </c>
      <c r="D9" s="15" t="s">
        <v>5</v>
      </c>
      <c r="E9" s="30">
        <v>122018913.32</v>
      </c>
      <c r="F9" s="30">
        <v>37307422.2</v>
      </c>
      <c r="G9" s="30">
        <v>84711491.12</v>
      </c>
      <c r="I9" s="47"/>
    </row>
    <row r="10" spans="1:7" ht="15" customHeight="1">
      <c r="A10" s="31" t="s">
        <v>204</v>
      </c>
      <c r="B10" s="32"/>
      <c r="C10" s="32" t="s">
        <v>5</v>
      </c>
      <c r="D10" s="32" t="s">
        <v>131</v>
      </c>
      <c r="E10" s="30">
        <v>263510.22</v>
      </c>
      <c r="F10" s="30">
        <v>263510.22</v>
      </c>
      <c r="G10" s="30">
        <v>0</v>
      </c>
    </row>
    <row r="11" spans="1:7" ht="15" customHeight="1">
      <c r="A11" s="31" t="s">
        <v>205</v>
      </c>
      <c r="B11" s="32"/>
      <c r="C11" s="32" t="s">
        <v>5</v>
      </c>
      <c r="D11" s="32" t="s">
        <v>132</v>
      </c>
      <c r="E11" s="30">
        <v>40000</v>
      </c>
      <c r="F11" s="30">
        <v>0</v>
      </c>
      <c r="G11" s="30">
        <v>40000</v>
      </c>
    </row>
    <row r="12" spans="1:7" ht="15" customHeight="1">
      <c r="A12" s="31" t="s">
        <v>206</v>
      </c>
      <c r="B12" s="32"/>
      <c r="C12" s="32" t="s">
        <v>5</v>
      </c>
      <c r="D12" s="32" t="s">
        <v>133</v>
      </c>
      <c r="E12" s="30">
        <v>4242293.03</v>
      </c>
      <c r="F12" s="30">
        <v>65001.01</v>
      </c>
      <c r="G12" s="30">
        <v>4177292.02</v>
      </c>
    </row>
    <row r="13" spans="1:7" ht="15" customHeight="1">
      <c r="A13" s="31" t="s">
        <v>207</v>
      </c>
      <c r="B13" s="32"/>
      <c r="C13" s="32" t="s">
        <v>5</v>
      </c>
      <c r="D13" s="32" t="s">
        <v>134</v>
      </c>
      <c r="E13" s="30">
        <v>233768</v>
      </c>
      <c r="F13" s="30">
        <v>233768</v>
      </c>
      <c r="G13" s="30">
        <v>0</v>
      </c>
    </row>
    <row r="14" spans="1:7" ht="15" customHeight="1">
      <c r="A14" s="31" t="s">
        <v>208</v>
      </c>
      <c r="B14" s="32"/>
      <c r="C14" s="32" t="s">
        <v>5</v>
      </c>
      <c r="D14" s="32" t="s">
        <v>135</v>
      </c>
      <c r="E14" s="30">
        <v>3441702.68</v>
      </c>
      <c r="F14" s="30">
        <v>3441702.68</v>
      </c>
      <c r="G14" s="30">
        <v>0</v>
      </c>
    </row>
    <row r="15" spans="1:7" ht="15" customHeight="1">
      <c r="A15" s="31" t="s">
        <v>209</v>
      </c>
      <c r="B15" s="32"/>
      <c r="C15" s="32" t="s">
        <v>5</v>
      </c>
      <c r="D15" s="32" t="s">
        <v>136</v>
      </c>
      <c r="E15" s="30">
        <v>42666.06</v>
      </c>
      <c r="F15" s="30">
        <v>42666.06</v>
      </c>
      <c r="G15" s="30">
        <v>0</v>
      </c>
    </row>
    <row r="16" spans="1:7" ht="15" customHeight="1">
      <c r="A16" s="31" t="s">
        <v>210</v>
      </c>
      <c r="B16" s="32"/>
      <c r="C16" s="32" t="s">
        <v>5</v>
      </c>
      <c r="D16" s="32" t="s">
        <v>137</v>
      </c>
      <c r="E16" s="30">
        <v>1386324.28</v>
      </c>
      <c r="F16" s="30">
        <v>1386324.28</v>
      </c>
      <c r="G16" s="30">
        <v>0</v>
      </c>
    </row>
    <row r="17" spans="1:7" ht="15" customHeight="1">
      <c r="A17" s="31" t="s">
        <v>211</v>
      </c>
      <c r="B17" s="32"/>
      <c r="C17" s="32" t="s">
        <v>5</v>
      </c>
      <c r="D17" s="32" t="s">
        <v>138</v>
      </c>
      <c r="E17" s="30">
        <v>319928.73</v>
      </c>
      <c r="F17" s="30">
        <v>319928.73</v>
      </c>
      <c r="G17" s="30">
        <v>0</v>
      </c>
    </row>
    <row r="18" spans="1:7" ht="15" customHeight="1">
      <c r="A18" s="31" t="s">
        <v>212</v>
      </c>
      <c r="B18" s="32"/>
      <c r="C18" s="32" t="s">
        <v>5</v>
      </c>
      <c r="D18" s="32" t="s">
        <v>139</v>
      </c>
      <c r="E18" s="30">
        <v>35487</v>
      </c>
      <c r="F18" s="30">
        <v>35487</v>
      </c>
      <c r="G18" s="30">
        <v>0</v>
      </c>
    </row>
    <row r="19" spans="1:7" ht="15" customHeight="1">
      <c r="A19" s="31" t="s">
        <v>213</v>
      </c>
      <c r="B19" s="32"/>
      <c r="C19" s="32" t="s">
        <v>5</v>
      </c>
      <c r="D19" s="32" t="s">
        <v>140</v>
      </c>
      <c r="E19" s="30">
        <v>5064052</v>
      </c>
      <c r="F19" s="30">
        <v>0</v>
      </c>
      <c r="G19" s="30">
        <v>5064052</v>
      </c>
    </row>
    <row r="20" spans="1:7" ht="15" customHeight="1">
      <c r="A20" s="31" t="s">
        <v>214</v>
      </c>
      <c r="B20" s="32"/>
      <c r="C20" s="32" t="s">
        <v>5</v>
      </c>
      <c r="D20" s="32" t="s">
        <v>141</v>
      </c>
      <c r="E20" s="30">
        <v>1680000</v>
      </c>
      <c r="F20" s="30">
        <v>0</v>
      </c>
      <c r="G20" s="30">
        <v>1680000</v>
      </c>
    </row>
    <row r="21" spans="1:7" ht="15" customHeight="1">
      <c r="A21" s="31" t="s">
        <v>215</v>
      </c>
      <c r="B21" s="32"/>
      <c r="C21" s="32" t="s">
        <v>5</v>
      </c>
      <c r="D21" s="32" t="s">
        <v>176</v>
      </c>
      <c r="E21" s="30">
        <v>4289406.52</v>
      </c>
      <c r="F21" s="30">
        <v>0</v>
      </c>
      <c r="G21" s="30">
        <v>4289406.52</v>
      </c>
    </row>
    <row r="22" spans="1:7" ht="15" customHeight="1">
      <c r="A22" s="31" t="s">
        <v>216</v>
      </c>
      <c r="B22" s="32"/>
      <c r="C22" s="32" t="s">
        <v>5</v>
      </c>
      <c r="D22" s="32" t="s">
        <v>146</v>
      </c>
      <c r="E22" s="30">
        <v>200000</v>
      </c>
      <c r="F22" s="30">
        <v>0</v>
      </c>
      <c r="G22" s="30">
        <v>200000</v>
      </c>
    </row>
    <row r="23" spans="1:7" ht="15" customHeight="1">
      <c r="A23" s="31" t="s">
        <v>217</v>
      </c>
      <c r="B23" s="32"/>
      <c r="C23" s="32" t="s">
        <v>5</v>
      </c>
      <c r="D23" s="32" t="s">
        <v>147</v>
      </c>
      <c r="E23" s="30">
        <v>559829.6</v>
      </c>
      <c r="F23" s="30">
        <v>0</v>
      </c>
      <c r="G23" s="30">
        <v>559829.6</v>
      </c>
    </row>
    <row r="24" spans="1:7" ht="15" customHeight="1">
      <c r="A24" s="31" t="s">
        <v>218</v>
      </c>
      <c r="B24" s="32"/>
      <c r="C24" s="32" t="s">
        <v>5</v>
      </c>
      <c r="D24" s="32" t="s">
        <v>148</v>
      </c>
      <c r="E24" s="30">
        <v>57214</v>
      </c>
      <c r="F24" s="30">
        <v>57214</v>
      </c>
      <c r="G24" s="30">
        <v>0</v>
      </c>
    </row>
    <row r="25" spans="1:7" ht="15" customHeight="1">
      <c r="A25" s="31" t="s">
        <v>219</v>
      </c>
      <c r="B25" s="32"/>
      <c r="C25" s="32" t="s">
        <v>5</v>
      </c>
      <c r="D25" s="32" t="s">
        <v>149</v>
      </c>
      <c r="E25" s="30">
        <v>5358341.29</v>
      </c>
      <c r="F25" s="30">
        <v>0</v>
      </c>
      <c r="G25" s="30">
        <v>5358341.29</v>
      </c>
    </row>
    <row r="26" spans="1:7" ht="15" customHeight="1">
      <c r="A26" s="31" t="s">
        <v>220</v>
      </c>
      <c r="B26" s="32"/>
      <c r="C26" s="32" t="s">
        <v>5</v>
      </c>
      <c r="D26" s="32" t="s">
        <v>150</v>
      </c>
      <c r="E26" s="30">
        <v>520000</v>
      </c>
      <c r="F26" s="30">
        <v>0</v>
      </c>
      <c r="G26" s="30">
        <v>520000</v>
      </c>
    </row>
    <row r="27" spans="1:7" ht="15" customHeight="1">
      <c r="A27" s="31" t="s">
        <v>221</v>
      </c>
      <c r="B27" s="32"/>
      <c r="C27" s="32" t="s">
        <v>5</v>
      </c>
      <c r="D27" s="32" t="s">
        <v>151</v>
      </c>
      <c r="E27" s="30">
        <v>1295590</v>
      </c>
      <c r="F27" s="30">
        <v>0</v>
      </c>
      <c r="G27" s="30">
        <v>1295590</v>
      </c>
    </row>
    <row r="28" spans="1:7" ht="15" customHeight="1">
      <c r="A28" s="31" t="s">
        <v>222</v>
      </c>
      <c r="B28" s="32"/>
      <c r="C28" s="32" t="s">
        <v>5</v>
      </c>
      <c r="D28" s="32" t="s">
        <v>177</v>
      </c>
      <c r="E28" s="30">
        <v>50000</v>
      </c>
      <c r="F28" s="30">
        <v>0</v>
      </c>
      <c r="G28" s="30">
        <v>50000</v>
      </c>
    </row>
    <row r="29" spans="1:7" ht="15" customHeight="1">
      <c r="A29" s="31" t="s">
        <v>223</v>
      </c>
      <c r="B29" s="32"/>
      <c r="C29" s="32" t="s">
        <v>5</v>
      </c>
      <c r="D29" s="32" t="s">
        <v>152</v>
      </c>
      <c r="E29" s="30">
        <v>1640000</v>
      </c>
      <c r="F29" s="30">
        <v>0</v>
      </c>
      <c r="G29" s="30">
        <v>1640000</v>
      </c>
    </row>
    <row r="30" spans="1:7" ht="15" customHeight="1">
      <c r="A30" s="31" t="s">
        <v>224</v>
      </c>
      <c r="B30" s="32"/>
      <c r="C30" s="32" t="s">
        <v>5</v>
      </c>
      <c r="D30" s="32" t="s">
        <v>153</v>
      </c>
      <c r="E30" s="30">
        <v>221884.01</v>
      </c>
      <c r="F30" s="30">
        <v>0</v>
      </c>
      <c r="G30" s="30">
        <v>221884.01</v>
      </c>
    </row>
    <row r="31" spans="1:7" ht="15" customHeight="1">
      <c r="A31" s="31" t="s">
        <v>225</v>
      </c>
      <c r="B31" s="32"/>
      <c r="C31" s="32" t="s">
        <v>5</v>
      </c>
      <c r="D31" s="32" t="s">
        <v>178</v>
      </c>
      <c r="E31" s="30">
        <v>656060</v>
      </c>
      <c r="F31" s="30">
        <v>0</v>
      </c>
      <c r="G31" s="30">
        <v>656060</v>
      </c>
    </row>
    <row r="32" spans="1:7" ht="15" customHeight="1">
      <c r="A32" s="31" t="s">
        <v>226</v>
      </c>
      <c r="B32" s="32"/>
      <c r="C32" s="32" t="s">
        <v>5</v>
      </c>
      <c r="D32" s="32" t="s">
        <v>154</v>
      </c>
      <c r="E32" s="30">
        <v>2026116.66</v>
      </c>
      <c r="F32" s="30">
        <v>0</v>
      </c>
      <c r="G32" s="30">
        <v>2026116.66</v>
      </c>
    </row>
    <row r="33" spans="1:7" ht="15" customHeight="1">
      <c r="A33" s="31" t="s">
        <v>227</v>
      </c>
      <c r="B33" s="32"/>
      <c r="C33" s="32" t="s">
        <v>5</v>
      </c>
      <c r="D33" s="32" t="s">
        <v>148</v>
      </c>
      <c r="E33" s="30">
        <v>144520</v>
      </c>
      <c r="F33" s="30">
        <v>144520</v>
      </c>
      <c r="G33" s="30">
        <v>0</v>
      </c>
    </row>
    <row r="34" spans="1:7" ht="15" customHeight="1">
      <c r="A34" s="31" t="s">
        <v>228</v>
      </c>
      <c r="B34" s="32"/>
      <c r="C34" s="32" t="s">
        <v>5</v>
      </c>
      <c r="D34" s="32" t="s">
        <v>155</v>
      </c>
      <c r="E34" s="30">
        <v>6807834.37</v>
      </c>
      <c r="F34" s="30">
        <v>182000</v>
      </c>
      <c r="G34" s="30">
        <v>6625834.37</v>
      </c>
    </row>
    <row r="35" spans="1:7" ht="15" customHeight="1">
      <c r="A35" s="31" t="s">
        <v>229</v>
      </c>
      <c r="B35" s="32"/>
      <c r="C35" s="32" t="s">
        <v>5</v>
      </c>
      <c r="D35" s="32" t="s">
        <v>156</v>
      </c>
      <c r="E35" s="30">
        <v>45871.7</v>
      </c>
      <c r="F35" s="30">
        <v>0</v>
      </c>
      <c r="G35" s="30">
        <v>45871.7</v>
      </c>
    </row>
    <row r="36" spans="1:7" ht="15" customHeight="1">
      <c r="A36" s="31" t="s">
        <v>230</v>
      </c>
      <c r="B36" s="32"/>
      <c r="C36" s="32" t="s">
        <v>5</v>
      </c>
      <c r="D36" s="32" t="s">
        <v>157</v>
      </c>
      <c r="E36" s="30">
        <v>24306178.09</v>
      </c>
      <c r="F36" s="30">
        <v>0</v>
      </c>
      <c r="G36" s="30">
        <v>24306178.09</v>
      </c>
    </row>
    <row r="37" spans="1:7" ht="15" customHeight="1">
      <c r="A37" s="31" t="s">
        <v>231</v>
      </c>
      <c r="B37" s="32"/>
      <c r="C37" s="32" t="s">
        <v>5</v>
      </c>
      <c r="D37" s="32" t="s">
        <v>179</v>
      </c>
      <c r="E37" s="30">
        <v>562150</v>
      </c>
      <c r="F37" s="30">
        <v>0</v>
      </c>
      <c r="G37" s="30">
        <v>562150</v>
      </c>
    </row>
    <row r="38" spans="1:7" ht="15" customHeight="1">
      <c r="A38" s="31" t="s">
        <v>232</v>
      </c>
      <c r="B38" s="32"/>
      <c r="C38" s="32" t="s">
        <v>5</v>
      </c>
      <c r="D38" s="32" t="s">
        <v>148</v>
      </c>
      <c r="E38" s="30">
        <v>30960300.22</v>
      </c>
      <c r="F38" s="30">
        <v>30960300.22</v>
      </c>
      <c r="G38" s="30">
        <v>0</v>
      </c>
    </row>
    <row r="39" spans="1:7" ht="15" customHeight="1">
      <c r="A39" s="31" t="s">
        <v>233</v>
      </c>
      <c r="B39" s="32"/>
      <c r="C39" s="32" t="s">
        <v>5</v>
      </c>
      <c r="D39" s="32" t="s">
        <v>158</v>
      </c>
      <c r="E39" s="30">
        <v>533000</v>
      </c>
      <c r="F39" s="30">
        <v>0</v>
      </c>
      <c r="G39" s="30">
        <v>533000</v>
      </c>
    </row>
    <row r="40" spans="1:7" ht="15" customHeight="1">
      <c r="A40" s="31" t="s">
        <v>234</v>
      </c>
      <c r="B40" s="32"/>
      <c r="C40" s="32" t="s">
        <v>5</v>
      </c>
      <c r="D40" s="32" t="s">
        <v>159</v>
      </c>
      <c r="E40" s="30">
        <v>2000000</v>
      </c>
      <c r="F40" s="30">
        <v>0</v>
      </c>
      <c r="G40" s="30">
        <v>2000000</v>
      </c>
    </row>
    <row r="41" spans="1:7" ht="15" customHeight="1">
      <c r="A41" s="31" t="s">
        <v>235</v>
      </c>
      <c r="B41" s="32"/>
      <c r="C41" s="32" t="s">
        <v>5</v>
      </c>
      <c r="D41" s="32" t="s">
        <v>160</v>
      </c>
      <c r="E41" s="30">
        <v>4267033.02</v>
      </c>
      <c r="F41" s="30">
        <v>0</v>
      </c>
      <c r="G41" s="30">
        <v>4267033.02</v>
      </c>
    </row>
    <row r="42" spans="1:7" ht="15" customHeight="1">
      <c r="A42" s="31" t="s">
        <v>236</v>
      </c>
      <c r="B42" s="32"/>
      <c r="C42" s="32" t="s">
        <v>5</v>
      </c>
      <c r="D42" s="32" t="s">
        <v>161</v>
      </c>
      <c r="E42" s="30">
        <v>700000</v>
      </c>
      <c r="F42" s="30">
        <v>0</v>
      </c>
      <c r="G42" s="30">
        <v>700000</v>
      </c>
    </row>
    <row r="43" spans="1:7" ht="15" customHeight="1">
      <c r="A43" s="31" t="s">
        <v>237</v>
      </c>
      <c r="B43" s="32"/>
      <c r="C43" s="32" t="s">
        <v>5</v>
      </c>
      <c r="D43" s="32" t="s">
        <v>162</v>
      </c>
      <c r="E43" s="30">
        <v>300000</v>
      </c>
      <c r="F43" s="30">
        <v>0</v>
      </c>
      <c r="G43" s="30">
        <v>300000</v>
      </c>
    </row>
    <row r="44" spans="1:7" ht="15" customHeight="1">
      <c r="A44" s="42" t="s">
        <v>238</v>
      </c>
      <c r="B44" s="43"/>
      <c r="C44" s="43" t="s">
        <v>5</v>
      </c>
      <c r="D44" s="43" t="s">
        <v>163</v>
      </c>
      <c r="E44" s="44">
        <v>3455650</v>
      </c>
      <c r="F44" s="44">
        <v>175000</v>
      </c>
      <c r="G44" s="44">
        <v>3280650</v>
      </c>
    </row>
    <row r="45" spans="1:7" ht="15" customHeight="1">
      <c r="A45" s="45" t="s">
        <v>239</v>
      </c>
      <c r="B45" s="45"/>
      <c r="C45" s="45" t="s">
        <v>5</v>
      </c>
      <c r="D45" s="45" t="s">
        <v>164</v>
      </c>
      <c r="E45" s="46">
        <v>14264201.84</v>
      </c>
      <c r="F45" s="46">
        <v>0</v>
      </c>
      <c r="G45" s="46">
        <v>14264201.84</v>
      </c>
    </row>
    <row r="46" spans="1:7" ht="15" customHeight="1">
      <c r="A46" s="45" t="s">
        <v>240</v>
      </c>
      <c r="B46" s="45"/>
      <c r="C46" s="45" t="s">
        <v>5</v>
      </c>
      <c r="D46" s="45" t="s">
        <v>165</v>
      </c>
      <c r="E46" s="46">
        <v>48000</v>
      </c>
      <c r="F46" s="46">
        <v>0</v>
      </c>
      <c r="G46" s="46">
        <v>48000</v>
      </c>
    </row>
    <row r="47" spans="1:7" ht="15" customHeight="1">
      <c r="A47" s="26" t="s">
        <v>241</v>
      </c>
      <c r="B47" s="27" t="s">
        <v>5</v>
      </c>
      <c r="C47" s="27" t="s">
        <v>5</v>
      </c>
      <c r="D47" s="27" t="s">
        <v>5</v>
      </c>
      <c r="E47" s="27" t="s">
        <v>5</v>
      </c>
      <c r="F47" s="27" t="s">
        <v>5</v>
      </c>
      <c r="G47" s="27" t="s">
        <v>5</v>
      </c>
    </row>
    <row r="49" ht="12.75">
      <c r="E49" s="28" t="s">
        <v>242</v>
      </c>
    </row>
  </sheetData>
  <sheetProtection/>
  <mergeCells count="8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G47"/>
    <mergeCell ref="D5:D7"/>
    <mergeCell ref="E5:E7"/>
    <mergeCell ref="F5:F7"/>
    <mergeCell ref="G5:G7"/>
    <mergeCell ref="A5:C7"/>
  </mergeCells>
  <printOptions horizontalCentered="1"/>
  <pageMargins left="0.75" right="0.75" top="1" bottom="1" header="0.5" footer="0.5"/>
  <pageSetup horizontalDpi="600" verticalDpi="600" orientation="landscape" paperSize="9" scale="50"/>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F29" sqref="F29"/>
    </sheetView>
  </sheetViews>
  <sheetFormatPr defaultColWidth="9.140625" defaultRowHeight="12.75"/>
  <cols>
    <col min="1" max="1" width="7.00390625" style="1" customWidth="1"/>
    <col min="2" max="2" width="33.57421875" style="1" customWidth="1"/>
    <col min="3" max="3" width="17.140625" style="1" customWidth="1"/>
    <col min="4" max="4" width="7.00390625" style="1" customWidth="1"/>
    <col min="5" max="5" width="26.421875" style="1" customWidth="1"/>
    <col min="6" max="6" width="17.140625" style="1" customWidth="1"/>
    <col min="7" max="7" width="7.00390625" style="1" customWidth="1"/>
    <col min="8" max="8" width="43.00390625" style="1" customWidth="1"/>
    <col min="9" max="9" width="17.140625" style="1" customWidth="1"/>
    <col min="10" max="10" width="9.7109375" style="1" bestFit="1" customWidth="1"/>
    <col min="11" max="16384" width="9.140625" style="1" customWidth="1"/>
  </cols>
  <sheetData>
    <row r="1" spans="1:5" ht="19.5">
      <c r="A1" s="2" t="s">
        <v>243</v>
      </c>
      <c r="E1" s="2" t="s">
        <v>243</v>
      </c>
    </row>
    <row r="2" ht="12.75">
      <c r="I2" s="3" t="s">
        <v>244</v>
      </c>
    </row>
    <row r="3" spans="1:9" ht="12.75">
      <c r="A3" s="4" t="s">
        <v>119</v>
      </c>
      <c r="B3" s="29" t="s">
        <v>120</v>
      </c>
      <c r="I3" s="3" t="s">
        <v>3</v>
      </c>
    </row>
    <row r="4" spans="1:9" ht="15" customHeight="1">
      <c r="A4" s="5" t="s">
        <v>245</v>
      </c>
      <c r="B4" s="6" t="s">
        <v>5</v>
      </c>
      <c r="C4" s="6" t="s">
        <v>5</v>
      </c>
      <c r="D4" s="6" t="s">
        <v>246</v>
      </c>
      <c r="E4" s="6" t="s">
        <v>5</v>
      </c>
      <c r="F4" s="6" t="s">
        <v>5</v>
      </c>
      <c r="G4" s="6" t="s">
        <v>5</v>
      </c>
      <c r="H4" s="6" t="s">
        <v>5</v>
      </c>
      <c r="I4" s="6" t="s">
        <v>5</v>
      </c>
    </row>
    <row r="5" spans="1:9" ht="15" customHeight="1">
      <c r="A5" s="8" t="s">
        <v>247</v>
      </c>
      <c r="B5" s="9" t="s">
        <v>128</v>
      </c>
      <c r="C5" s="9" t="s">
        <v>248</v>
      </c>
      <c r="D5" s="9" t="s">
        <v>247</v>
      </c>
      <c r="E5" s="9" t="s">
        <v>128</v>
      </c>
      <c r="F5" s="9" t="s">
        <v>248</v>
      </c>
      <c r="G5" s="9" t="s">
        <v>247</v>
      </c>
      <c r="H5" s="9" t="s">
        <v>128</v>
      </c>
      <c r="I5" s="9" t="s">
        <v>248</v>
      </c>
    </row>
    <row r="6" spans="1:9" ht="15" customHeight="1">
      <c r="A6" s="8" t="s">
        <v>5</v>
      </c>
      <c r="B6" s="9" t="s">
        <v>5</v>
      </c>
      <c r="C6" s="9" t="s">
        <v>5</v>
      </c>
      <c r="D6" s="9" t="s">
        <v>5</v>
      </c>
      <c r="E6" s="9" t="s">
        <v>5</v>
      </c>
      <c r="F6" s="9" t="s">
        <v>5</v>
      </c>
      <c r="G6" s="9" t="s">
        <v>5</v>
      </c>
      <c r="H6" s="9" t="s">
        <v>5</v>
      </c>
      <c r="I6" s="9" t="s">
        <v>5</v>
      </c>
    </row>
    <row r="7" spans="1:9" ht="15" customHeight="1">
      <c r="A7" s="39" t="s">
        <v>249</v>
      </c>
      <c r="B7" s="40" t="s">
        <v>250</v>
      </c>
      <c r="C7" s="30">
        <v>31504908.97</v>
      </c>
      <c r="D7" s="40" t="s">
        <v>251</v>
      </c>
      <c r="E7" s="40" t="s">
        <v>252</v>
      </c>
      <c r="F7" s="21">
        <v>2194010.22</v>
      </c>
      <c r="G7" s="40" t="s">
        <v>253</v>
      </c>
      <c r="H7" s="40" t="s">
        <v>254</v>
      </c>
      <c r="I7" s="22"/>
    </row>
    <row r="8" spans="1:9" ht="15" customHeight="1">
      <c r="A8" s="39" t="s">
        <v>255</v>
      </c>
      <c r="B8" s="40" t="s">
        <v>256</v>
      </c>
      <c r="C8" s="30">
        <v>12383142.22</v>
      </c>
      <c r="D8" s="40" t="s">
        <v>257</v>
      </c>
      <c r="E8" s="40" t="s">
        <v>258</v>
      </c>
      <c r="F8" s="30">
        <v>425973.85</v>
      </c>
      <c r="G8" s="40" t="s">
        <v>259</v>
      </c>
      <c r="H8" s="40" t="s">
        <v>260</v>
      </c>
      <c r="I8" s="22"/>
    </row>
    <row r="9" spans="1:9" ht="15" customHeight="1">
      <c r="A9" s="39" t="s">
        <v>261</v>
      </c>
      <c r="B9" s="40" t="s">
        <v>262</v>
      </c>
      <c r="C9" s="30">
        <v>12000545</v>
      </c>
      <c r="D9" s="40" t="s">
        <v>263</v>
      </c>
      <c r="E9" s="40" t="s">
        <v>264</v>
      </c>
      <c r="F9" s="21"/>
      <c r="G9" s="40" t="s">
        <v>265</v>
      </c>
      <c r="H9" s="40" t="s">
        <v>266</v>
      </c>
      <c r="I9" s="22"/>
    </row>
    <row r="10" spans="1:9" ht="15" customHeight="1">
      <c r="A10" s="39" t="s">
        <v>267</v>
      </c>
      <c r="B10" s="40" t="s">
        <v>268</v>
      </c>
      <c r="C10" s="30">
        <v>1895113</v>
      </c>
      <c r="D10" s="40" t="s">
        <v>269</v>
      </c>
      <c r="E10" s="40" t="s">
        <v>270</v>
      </c>
      <c r="F10" s="22"/>
      <c r="G10" s="40" t="s">
        <v>271</v>
      </c>
      <c r="H10" s="40" t="s">
        <v>272</v>
      </c>
      <c r="I10" s="21"/>
    </row>
    <row r="11" spans="1:9" ht="15" customHeight="1">
      <c r="A11" s="39" t="s">
        <v>273</v>
      </c>
      <c r="B11" s="40" t="s">
        <v>274</v>
      </c>
      <c r="C11" s="22"/>
      <c r="D11" s="40" t="s">
        <v>275</v>
      </c>
      <c r="E11" s="40" t="s">
        <v>276</v>
      </c>
      <c r="F11" s="21"/>
      <c r="G11" s="40" t="s">
        <v>277</v>
      </c>
      <c r="H11" s="40" t="s">
        <v>278</v>
      </c>
      <c r="I11" s="22"/>
    </row>
    <row r="12" spans="1:9" ht="15" customHeight="1">
      <c r="A12" s="39" t="s">
        <v>279</v>
      </c>
      <c r="B12" s="40" t="s">
        <v>280</v>
      </c>
      <c r="C12" s="22"/>
      <c r="D12" s="40" t="s">
        <v>281</v>
      </c>
      <c r="E12" s="40" t="s">
        <v>282</v>
      </c>
      <c r="F12" s="30">
        <v>20155.6</v>
      </c>
      <c r="G12" s="40" t="s">
        <v>283</v>
      </c>
      <c r="H12" s="40" t="s">
        <v>284</v>
      </c>
      <c r="I12" s="21"/>
    </row>
    <row r="13" spans="1:9" ht="15" customHeight="1">
      <c r="A13" s="39" t="s">
        <v>285</v>
      </c>
      <c r="B13" s="40" t="s">
        <v>286</v>
      </c>
      <c r="C13" s="30">
        <v>3441702.68</v>
      </c>
      <c r="D13" s="40" t="s">
        <v>287</v>
      </c>
      <c r="E13" s="40" t="s">
        <v>288</v>
      </c>
      <c r="F13" s="30">
        <v>90594.27</v>
      </c>
      <c r="G13" s="40" t="s">
        <v>289</v>
      </c>
      <c r="H13" s="40" t="s">
        <v>290</v>
      </c>
      <c r="I13" s="21"/>
    </row>
    <row r="14" spans="1:9" ht="15" customHeight="1">
      <c r="A14" s="39" t="s">
        <v>291</v>
      </c>
      <c r="B14" s="40" t="s">
        <v>292</v>
      </c>
      <c r="C14" s="21"/>
      <c r="D14" s="40" t="s">
        <v>293</v>
      </c>
      <c r="E14" s="40" t="s">
        <v>294</v>
      </c>
      <c r="F14" s="30">
        <v>97405.57</v>
      </c>
      <c r="G14" s="40" t="s">
        <v>295</v>
      </c>
      <c r="H14" s="40" t="s">
        <v>296</v>
      </c>
      <c r="I14" s="22"/>
    </row>
    <row r="15" spans="1:9" ht="15" customHeight="1">
      <c r="A15" s="39" t="s">
        <v>297</v>
      </c>
      <c r="B15" s="40" t="s">
        <v>298</v>
      </c>
      <c r="C15" s="30">
        <v>1741740.01</v>
      </c>
      <c r="D15" s="40" t="s">
        <v>299</v>
      </c>
      <c r="E15" s="40" t="s">
        <v>300</v>
      </c>
      <c r="F15" s="30">
        <v>301356.58</v>
      </c>
      <c r="G15" s="40" t="s">
        <v>301</v>
      </c>
      <c r="H15" s="40" t="s">
        <v>302</v>
      </c>
      <c r="I15" s="22"/>
    </row>
    <row r="16" spans="1:9" ht="15" customHeight="1">
      <c r="A16" s="39" t="s">
        <v>303</v>
      </c>
      <c r="B16" s="40" t="s">
        <v>304</v>
      </c>
      <c r="C16" s="22"/>
      <c r="D16" s="40" t="s">
        <v>305</v>
      </c>
      <c r="E16" s="40" t="s">
        <v>306</v>
      </c>
      <c r="F16" s="21"/>
      <c r="G16" s="40" t="s">
        <v>307</v>
      </c>
      <c r="H16" s="40" t="s">
        <v>308</v>
      </c>
      <c r="I16" s="21"/>
    </row>
    <row r="17" spans="1:9" ht="15" customHeight="1">
      <c r="A17" s="39" t="s">
        <v>309</v>
      </c>
      <c r="B17" s="40" t="s">
        <v>310</v>
      </c>
      <c r="C17" s="30">
        <v>42666.06</v>
      </c>
      <c r="D17" s="40" t="s">
        <v>311</v>
      </c>
      <c r="E17" s="40" t="s">
        <v>312</v>
      </c>
      <c r="F17" s="30">
        <v>496427.9</v>
      </c>
      <c r="G17" s="40" t="s">
        <v>313</v>
      </c>
      <c r="H17" s="40" t="s">
        <v>314</v>
      </c>
      <c r="I17" s="22"/>
    </row>
    <row r="18" spans="1:9" ht="15" customHeight="1">
      <c r="A18" s="39" t="s">
        <v>315</v>
      </c>
      <c r="B18" s="40" t="s">
        <v>316</v>
      </c>
      <c r="C18" s="22"/>
      <c r="D18" s="40" t="s">
        <v>317</v>
      </c>
      <c r="E18" s="40" t="s">
        <v>318</v>
      </c>
      <c r="F18" s="22"/>
      <c r="G18" s="40" t="s">
        <v>319</v>
      </c>
      <c r="H18" s="40" t="s">
        <v>320</v>
      </c>
      <c r="I18" s="22"/>
    </row>
    <row r="19" spans="1:9" ht="15" customHeight="1">
      <c r="A19" s="39" t="s">
        <v>321</v>
      </c>
      <c r="B19" s="40" t="s">
        <v>322</v>
      </c>
      <c r="C19" s="22"/>
      <c r="D19" s="40" t="s">
        <v>323</v>
      </c>
      <c r="E19" s="40" t="s">
        <v>324</v>
      </c>
      <c r="F19" s="21">
        <v>75416</v>
      </c>
      <c r="G19" s="40" t="s">
        <v>325</v>
      </c>
      <c r="H19" s="40" t="s">
        <v>326</v>
      </c>
      <c r="I19" s="22"/>
    </row>
    <row r="20" spans="1:9" ht="15" customHeight="1">
      <c r="A20" s="39" t="s">
        <v>327</v>
      </c>
      <c r="B20" s="40" t="s">
        <v>328</v>
      </c>
      <c r="C20" s="22"/>
      <c r="D20" s="40" t="s">
        <v>329</v>
      </c>
      <c r="E20" s="40" t="s">
        <v>330</v>
      </c>
      <c r="F20" s="22"/>
      <c r="G20" s="40" t="s">
        <v>331</v>
      </c>
      <c r="H20" s="40" t="s">
        <v>332</v>
      </c>
      <c r="I20" s="22"/>
    </row>
    <row r="21" spans="1:9" ht="15" customHeight="1">
      <c r="A21" s="39" t="s">
        <v>333</v>
      </c>
      <c r="B21" s="40" t="s">
        <v>334</v>
      </c>
      <c r="C21" s="21"/>
      <c r="D21" s="40" t="s">
        <v>335</v>
      </c>
      <c r="E21" s="40" t="s">
        <v>336</v>
      </c>
      <c r="F21" s="21"/>
      <c r="G21" s="40" t="s">
        <v>337</v>
      </c>
      <c r="H21" s="40" t="s">
        <v>338</v>
      </c>
      <c r="I21" s="22"/>
    </row>
    <row r="22" spans="1:9" ht="15" customHeight="1">
      <c r="A22" s="39" t="s">
        <v>339</v>
      </c>
      <c r="B22" s="40" t="s">
        <v>340</v>
      </c>
      <c r="C22" s="21"/>
      <c r="D22" s="40" t="s">
        <v>341</v>
      </c>
      <c r="E22" s="40" t="s">
        <v>342</v>
      </c>
      <c r="F22" s="21"/>
      <c r="G22" s="40" t="s">
        <v>343</v>
      </c>
      <c r="H22" s="40" t="s">
        <v>344</v>
      </c>
      <c r="I22" s="22"/>
    </row>
    <row r="23" spans="1:9" ht="15" customHeight="1">
      <c r="A23" s="39" t="s">
        <v>345</v>
      </c>
      <c r="B23" s="40" t="s">
        <v>346</v>
      </c>
      <c r="C23" s="21"/>
      <c r="D23" s="40" t="s">
        <v>347</v>
      </c>
      <c r="E23" s="40" t="s">
        <v>348</v>
      </c>
      <c r="F23" s="21"/>
      <c r="G23" s="40" t="s">
        <v>349</v>
      </c>
      <c r="H23" s="40" t="s">
        <v>350</v>
      </c>
      <c r="I23" s="22"/>
    </row>
    <row r="24" spans="1:9" ht="15" customHeight="1">
      <c r="A24" s="39" t="s">
        <v>351</v>
      </c>
      <c r="B24" s="40" t="s">
        <v>352</v>
      </c>
      <c r="C24" s="22"/>
      <c r="D24" s="40" t="s">
        <v>353</v>
      </c>
      <c r="E24" s="40" t="s">
        <v>354</v>
      </c>
      <c r="F24" s="22"/>
      <c r="G24" s="40" t="s">
        <v>355</v>
      </c>
      <c r="H24" s="40" t="s">
        <v>356</v>
      </c>
      <c r="I24" s="22"/>
    </row>
    <row r="25" spans="1:9" ht="15" customHeight="1">
      <c r="A25" s="39" t="s">
        <v>357</v>
      </c>
      <c r="B25" s="40" t="s">
        <v>358</v>
      </c>
      <c r="C25" s="21"/>
      <c r="D25" s="40" t="s">
        <v>359</v>
      </c>
      <c r="E25" s="40" t="s">
        <v>360</v>
      </c>
      <c r="F25" s="22"/>
      <c r="G25" s="40" t="s">
        <v>361</v>
      </c>
      <c r="H25" s="40" t="s">
        <v>362</v>
      </c>
      <c r="I25" s="22"/>
    </row>
    <row r="26" spans="1:9" ht="15" customHeight="1">
      <c r="A26" s="39" t="s">
        <v>363</v>
      </c>
      <c r="B26" s="40" t="s">
        <v>364</v>
      </c>
      <c r="C26" s="21"/>
      <c r="D26" s="40" t="s">
        <v>365</v>
      </c>
      <c r="E26" s="40" t="s">
        <v>366</v>
      </c>
      <c r="F26" s="22"/>
      <c r="G26" s="40" t="s">
        <v>367</v>
      </c>
      <c r="H26" s="40" t="s">
        <v>368</v>
      </c>
      <c r="I26" s="22"/>
    </row>
    <row r="27" spans="1:9" ht="15" customHeight="1">
      <c r="A27" s="39" t="s">
        <v>369</v>
      </c>
      <c r="B27" s="40" t="s">
        <v>370</v>
      </c>
      <c r="C27" s="22"/>
      <c r="D27" s="40" t="s">
        <v>371</v>
      </c>
      <c r="E27" s="40" t="s">
        <v>372</v>
      </c>
      <c r="F27" s="30">
        <v>17000</v>
      </c>
      <c r="G27" s="40" t="s">
        <v>373</v>
      </c>
      <c r="H27" s="40" t="s">
        <v>166</v>
      </c>
      <c r="I27" s="22"/>
    </row>
    <row r="28" spans="1:9" ht="15" customHeight="1">
      <c r="A28" s="39" t="s">
        <v>374</v>
      </c>
      <c r="B28" s="40" t="s">
        <v>375</v>
      </c>
      <c r="C28" s="21"/>
      <c r="D28" s="40" t="s">
        <v>376</v>
      </c>
      <c r="E28" s="40" t="s">
        <v>377</v>
      </c>
      <c r="F28" s="30">
        <v>175000</v>
      </c>
      <c r="G28" s="40" t="s">
        <v>378</v>
      </c>
      <c r="H28" s="40" t="s">
        <v>379</v>
      </c>
      <c r="I28" s="22"/>
    </row>
    <row r="29" spans="1:9" ht="15" customHeight="1">
      <c r="A29" s="39" t="s">
        <v>380</v>
      </c>
      <c r="B29" s="40" t="s">
        <v>381</v>
      </c>
      <c r="C29" s="22"/>
      <c r="D29" s="40" t="s">
        <v>382</v>
      </c>
      <c r="E29" s="40" t="s">
        <v>383</v>
      </c>
      <c r="F29" s="30">
        <v>263510.22</v>
      </c>
      <c r="G29" s="40" t="s">
        <v>384</v>
      </c>
      <c r="H29" s="40" t="s">
        <v>385</v>
      </c>
      <c r="I29" s="22"/>
    </row>
    <row r="30" spans="1:9" ht="15" customHeight="1">
      <c r="A30" s="39" t="s">
        <v>386</v>
      </c>
      <c r="B30" s="40" t="s">
        <v>387</v>
      </c>
      <c r="C30" s="21"/>
      <c r="D30" s="40" t="s">
        <v>388</v>
      </c>
      <c r="E30" s="40" t="s">
        <v>389</v>
      </c>
      <c r="F30" s="21"/>
      <c r="G30" s="40" t="s">
        <v>390</v>
      </c>
      <c r="H30" s="40" t="s">
        <v>391</v>
      </c>
      <c r="I30" s="22"/>
    </row>
    <row r="31" spans="1:9" ht="15" customHeight="1">
      <c r="A31" s="39" t="s">
        <v>392</v>
      </c>
      <c r="B31" s="40" t="s">
        <v>393</v>
      </c>
      <c r="C31" s="22"/>
      <c r="D31" s="40" t="s">
        <v>394</v>
      </c>
      <c r="E31" s="40" t="s">
        <v>395</v>
      </c>
      <c r="F31" s="30">
        <v>59170.23</v>
      </c>
      <c r="G31" s="40" t="s">
        <v>396</v>
      </c>
      <c r="H31" s="40" t="s">
        <v>397</v>
      </c>
      <c r="I31" s="22"/>
    </row>
    <row r="32" spans="1:9" ht="15" customHeight="1">
      <c r="A32" s="39" t="s">
        <v>398</v>
      </c>
      <c r="B32" s="40" t="s">
        <v>399</v>
      </c>
      <c r="C32" s="22"/>
      <c r="D32" s="40" t="s">
        <v>400</v>
      </c>
      <c r="E32" s="40" t="s">
        <v>401</v>
      </c>
      <c r="F32" s="30">
        <v>172000</v>
      </c>
      <c r="G32" s="40" t="s">
        <v>5</v>
      </c>
      <c r="H32" s="40" t="s">
        <v>5</v>
      </c>
      <c r="I32" s="22"/>
    </row>
    <row r="33" spans="1:9" ht="15" customHeight="1">
      <c r="A33" s="39" t="s">
        <v>402</v>
      </c>
      <c r="B33" s="40" t="s">
        <v>403</v>
      </c>
      <c r="C33" s="22"/>
      <c r="D33" s="40" t="s">
        <v>404</v>
      </c>
      <c r="E33" s="40" t="s">
        <v>405</v>
      </c>
      <c r="F33" s="22"/>
      <c r="G33" s="40" t="s">
        <v>5</v>
      </c>
      <c r="H33" s="40" t="s">
        <v>5</v>
      </c>
      <c r="I33" s="22"/>
    </row>
    <row r="34" spans="1:9" ht="15" customHeight="1">
      <c r="A34" s="39" t="s">
        <v>5</v>
      </c>
      <c r="B34" s="40" t="s">
        <v>5</v>
      </c>
      <c r="C34" s="22"/>
      <c r="D34" s="40" t="s">
        <v>406</v>
      </c>
      <c r="E34" s="40" t="s">
        <v>407</v>
      </c>
      <c r="F34" s="22"/>
      <c r="G34" s="40" t="s">
        <v>5</v>
      </c>
      <c r="H34" s="40" t="s">
        <v>5</v>
      </c>
      <c r="I34" s="22"/>
    </row>
    <row r="35" spans="1:9" ht="15" customHeight="1">
      <c r="A35" s="41" t="s">
        <v>408</v>
      </c>
      <c r="B35" s="10" t="s">
        <v>5</v>
      </c>
      <c r="C35" s="21"/>
      <c r="D35" s="10" t="s">
        <v>409</v>
      </c>
      <c r="E35" s="10" t="s">
        <v>5</v>
      </c>
      <c r="F35" s="10" t="s">
        <v>5</v>
      </c>
      <c r="G35" s="10" t="s">
        <v>5</v>
      </c>
      <c r="H35" s="10" t="s">
        <v>5</v>
      </c>
      <c r="I35" s="21"/>
    </row>
    <row r="36" spans="1:9" ht="15" customHeight="1">
      <c r="A36" s="26" t="s">
        <v>410</v>
      </c>
      <c r="B36" s="27" t="s">
        <v>5</v>
      </c>
      <c r="C36" s="27" t="s">
        <v>5</v>
      </c>
      <c r="D36" s="27" t="s">
        <v>5</v>
      </c>
      <c r="E36" s="27" t="s">
        <v>5</v>
      </c>
      <c r="F36" s="27" t="s">
        <v>5</v>
      </c>
      <c r="G36" s="27" t="s">
        <v>5</v>
      </c>
      <c r="H36" s="27" t="s">
        <v>5</v>
      </c>
      <c r="I36" s="27" t="s">
        <v>5</v>
      </c>
    </row>
    <row r="38" ht="12.75">
      <c r="E38" s="28" t="s">
        <v>411</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verticalCentered="1"/>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F29" sqref="F29"/>
    </sheetView>
  </sheetViews>
  <sheetFormatPr defaultColWidth="9.140625" defaultRowHeight="12.75"/>
  <cols>
    <col min="1" max="12" width="13.421875" style="1" customWidth="1"/>
    <col min="13" max="13" width="9.7109375" style="1" bestFit="1" customWidth="1"/>
    <col min="14" max="16384" width="9.140625" style="1" customWidth="1"/>
  </cols>
  <sheetData>
    <row r="1" spans="1:6" ht="19.5">
      <c r="A1" s="2" t="s">
        <v>412</v>
      </c>
      <c r="F1" s="2" t="s">
        <v>412</v>
      </c>
    </row>
    <row r="2" ht="12.75">
      <c r="L2" s="3" t="s">
        <v>413</v>
      </c>
    </row>
    <row r="3" spans="1:12" ht="12.75">
      <c r="A3" s="4" t="s">
        <v>2</v>
      </c>
      <c r="L3" s="3" t="s">
        <v>3</v>
      </c>
    </row>
    <row r="4" spans="1:12" ht="15" customHeight="1">
      <c r="A4" s="33" t="s">
        <v>414</v>
      </c>
      <c r="B4" s="34" t="s">
        <v>5</v>
      </c>
      <c r="C4" s="34" t="s">
        <v>5</v>
      </c>
      <c r="D4" s="34" t="s">
        <v>5</v>
      </c>
      <c r="E4" s="34" t="s">
        <v>5</v>
      </c>
      <c r="F4" s="34" t="s">
        <v>5</v>
      </c>
      <c r="G4" s="34" t="s">
        <v>248</v>
      </c>
      <c r="H4" s="34" t="s">
        <v>5</v>
      </c>
      <c r="I4" s="34" t="s">
        <v>5</v>
      </c>
      <c r="J4" s="34" t="s">
        <v>5</v>
      </c>
      <c r="K4" s="34" t="s">
        <v>5</v>
      </c>
      <c r="L4" s="34" t="s">
        <v>5</v>
      </c>
    </row>
    <row r="5" spans="1:12" ht="15" customHeight="1">
      <c r="A5" s="35" t="s">
        <v>130</v>
      </c>
      <c r="B5" s="36" t="s">
        <v>415</v>
      </c>
      <c r="C5" s="36" t="s">
        <v>416</v>
      </c>
      <c r="D5" s="36" t="s">
        <v>5</v>
      </c>
      <c r="E5" s="36" t="s">
        <v>5</v>
      </c>
      <c r="F5" s="36" t="s">
        <v>417</v>
      </c>
      <c r="G5" s="36" t="s">
        <v>130</v>
      </c>
      <c r="H5" s="36" t="s">
        <v>415</v>
      </c>
      <c r="I5" s="36" t="s">
        <v>416</v>
      </c>
      <c r="J5" s="36" t="s">
        <v>5</v>
      </c>
      <c r="K5" s="36" t="s">
        <v>5</v>
      </c>
      <c r="L5" s="36" t="s">
        <v>417</v>
      </c>
    </row>
    <row r="6" spans="1:12" ht="30.75" customHeight="1">
      <c r="A6" s="35" t="s">
        <v>5</v>
      </c>
      <c r="B6" s="36" t="s">
        <v>5</v>
      </c>
      <c r="C6" s="36" t="s">
        <v>129</v>
      </c>
      <c r="D6" s="36" t="s">
        <v>418</v>
      </c>
      <c r="E6" s="36" t="s">
        <v>419</v>
      </c>
      <c r="F6" s="36" t="s">
        <v>5</v>
      </c>
      <c r="G6" s="36" t="s">
        <v>5</v>
      </c>
      <c r="H6" s="36" t="s">
        <v>5</v>
      </c>
      <c r="I6" s="36" t="s">
        <v>129</v>
      </c>
      <c r="J6" s="36" t="s">
        <v>418</v>
      </c>
      <c r="K6" s="36" t="s">
        <v>419</v>
      </c>
      <c r="L6" s="36" t="s">
        <v>5</v>
      </c>
    </row>
    <row r="7" spans="1:12" ht="15" customHeight="1">
      <c r="A7" s="35" t="s">
        <v>11</v>
      </c>
      <c r="B7" s="36" t="s">
        <v>12</v>
      </c>
      <c r="C7" s="36" t="s">
        <v>20</v>
      </c>
      <c r="D7" s="36" t="s">
        <v>24</v>
      </c>
      <c r="E7" s="36" t="s">
        <v>28</v>
      </c>
      <c r="F7" s="36" t="s">
        <v>32</v>
      </c>
      <c r="G7" s="36" t="s">
        <v>36</v>
      </c>
      <c r="H7" s="36" t="s">
        <v>40</v>
      </c>
      <c r="I7" s="36" t="s">
        <v>43</v>
      </c>
      <c r="J7" s="36" t="s">
        <v>46</v>
      </c>
      <c r="K7" s="36" t="s">
        <v>49</v>
      </c>
      <c r="L7" s="36" t="s">
        <v>52</v>
      </c>
    </row>
    <row r="8" spans="1:12" ht="15" customHeight="1">
      <c r="A8" s="21">
        <v>59170.23</v>
      </c>
      <c r="B8" s="22"/>
      <c r="C8" s="21">
        <v>59170.23</v>
      </c>
      <c r="D8" s="22"/>
      <c r="E8" s="21">
        <v>59170.23</v>
      </c>
      <c r="F8" s="21"/>
      <c r="G8" s="21"/>
      <c r="H8" s="22"/>
      <c r="I8" s="21">
        <v>59170.23</v>
      </c>
      <c r="J8" s="22"/>
      <c r="K8" s="21">
        <v>59170.23</v>
      </c>
      <c r="L8" s="21"/>
    </row>
    <row r="9" spans="1:12" ht="30.75" customHeight="1">
      <c r="A9" s="37" t="s">
        <v>420</v>
      </c>
      <c r="B9" s="38" t="s">
        <v>5</v>
      </c>
      <c r="C9" s="38" t="s">
        <v>5</v>
      </c>
      <c r="D9" s="38" t="s">
        <v>5</v>
      </c>
      <c r="E9" s="38" t="s">
        <v>5</v>
      </c>
      <c r="F9" s="38" t="s">
        <v>5</v>
      </c>
      <c r="G9" s="38" t="s">
        <v>5</v>
      </c>
      <c r="H9" s="38" t="s">
        <v>5</v>
      </c>
      <c r="I9" s="38" t="s">
        <v>5</v>
      </c>
      <c r="J9" s="38" t="s">
        <v>5</v>
      </c>
      <c r="K9" s="38" t="s">
        <v>5</v>
      </c>
      <c r="L9" s="38" t="s">
        <v>5</v>
      </c>
    </row>
    <row r="14" spans="6:7" ht="12.75">
      <c r="F14" s="28" t="s">
        <v>421</v>
      </c>
      <c r="G14" s="28"/>
    </row>
  </sheetData>
  <sheetProtection/>
  <mergeCells count="44">
    <mergeCell ref="A1:L1"/>
    <mergeCell ref="A4:F4"/>
    <mergeCell ref="G4:L4"/>
    <mergeCell ref="C5:E5"/>
    <mergeCell ref="I5:K5"/>
    <mergeCell ref="A9:L9"/>
    <mergeCell ref="F14:G14"/>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C3" sqref="C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19.5">
      <c r="A1" s="2" t="s">
        <v>422</v>
      </c>
      <c r="F1" s="2" t="s">
        <v>422</v>
      </c>
    </row>
    <row r="2" ht="12.75">
      <c r="J2" s="3" t="s">
        <v>423</v>
      </c>
    </row>
    <row r="3" spans="1:10" ht="12.75">
      <c r="A3" s="4" t="s">
        <v>119</v>
      </c>
      <c r="C3" s="29" t="s">
        <v>120</v>
      </c>
      <c r="J3" s="3" t="s">
        <v>3</v>
      </c>
    </row>
    <row r="4" spans="1:10" ht="15" customHeight="1">
      <c r="A4" s="5" t="s">
        <v>7</v>
      </c>
      <c r="B4" s="6" t="s">
        <v>5</v>
      </c>
      <c r="C4" s="6" t="s">
        <v>5</v>
      </c>
      <c r="D4" s="6" t="s">
        <v>5</v>
      </c>
      <c r="E4" s="7" t="s">
        <v>105</v>
      </c>
      <c r="F4" s="7" t="s">
        <v>424</v>
      </c>
      <c r="G4" s="7" t="s">
        <v>203</v>
      </c>
      <c r="H4" s="7" t="s">
        <v>5</v>
      </c>
      <c r="I4" s="7" t="s">
        <v>5</v>
      </c>
      <c r="J4" s="7" t="s">
        <v>107</v>
      </c>
    </row>
    <row r="5" spans="1:10" ht="15" customHeight="1">
      <c r="A5" s="8" t="s">
        <v>127</v>
      </c>
      <c r="B5" s="9" t="s">
        <v>5</v>
      </c>
      <c r="C5" s="9" t="s">
        <v>5</v>
      </c>
      <c r="D5" s="10" t="s">
        <v>128</v>
      </c>
      <c r="E5" s="9" t="s">
        <v>5</v>
      </c>
      <c r="F5" s="9" t="s">
        <v>5</v>
      </c>
      <c r="G5" s="9" t="s">
        <v>129</v>
      </c>
      <c r="H5" s="9" t="s">
        <v>171</v>
      </c>
      <c r="I5" s="9" t="s">
        <v>172</v>
      </c>
      <c r="J5" s="9" t="s">
        <v>5</v>
      </c>
    </row>
    <row r="6" spans="1:10" ht="15" customHeight="1">
      <c r="A6" s="8" t="s">
        <v>5</v>
      </c>
      <c r="B6" s="9" t="s">
        <v>5</v>
      </c>
      <c r="C6" s="9" t="s">
        <v>5</v>
      </c>
      <c r="D6" s="10" t="s">
        <v>5</v>
      </c>
      <c r="E6" s="9" t="s">
        <v>5</v>
      </c>
      <c r="F6" s="9" t="s">
        <v>5</v>
      </c>
      <c r="G6" s="9" t="s">
        <v>5</v>
      </c>
      <c r="H6" s="9" t="s">
        <v>129</v>
      </c>
      <c r="I6" s="9" t="s">
        <v>129</v>
      </c>
      <c r="J6" s="9" t="s">
        <v>5</v>
      </c>
    </row>
    <row r="7" spans="1:10" ht="15" customHeight="1">
      <c r="A7" s="11" t="s">
        <v>5</v>
      </c>
      <c r="B7" s="12" t="s">
        <v>5</v>
      </c>
      <c r="C7" s="12" t="s">
        <v>5</v>
      </c>
      <c r="D7" s="13" t="s">
        <v>5</v>
      </c>
      <c r="E7" s="9" t="s">
        <v>5</v>
      </c>
      <c r="F7" s="9" t="s">
        <v>5</v>
      </c>
      <c r="G7" s="9" t="s">
        <v>5</v>
      </c>
      <c r="H7" s="9" t="s">
        <v>5</v>
      </c>
      <c r="I7" s="9" t="s">
        <v>5</v>
      </c>
      <c r="J7" s="9" t="s">
        <v>5</v>
      </c>
    </row>
    <row r="8" spans="1:10" ht="15" customHeight="1">
      <c r="A8" s="14" t="s">
        <v>10</v>
      </c>
      <c r="B8" s="15" t="s">
        <v>5</v>
      </c>
      <c r="C8" s="15" t="s">
        <v>5</v>
      </c>
      <c r="D8" s="15" t="s">
        <v>5</v>
      </c>
      <c r="E8" s="10" t="s">
        <v>11</v>
      </c>
      <c r="F8" s="10" t="s">
        <v>12</v>
      </c>
      <c r="G8" s="10" t="s">
        <v>20</v>
      </c>
      <c r="H8" s="10" t="s">
        <v>24</v>
      </c>
      <c r="I8" s="10" t="s">
        <v>28</v>
      </c>
      <c r="J8" s="10" t="s">
        <v>32</v>
      </c>
    </row>
    <row r="9" spans="1:10" ht="15" customHeight="1">
      <c r="A9" s="14" t="s">
        <v>130</v>
      </c>
      <c r="B9" s="15" t="s">
        <v>5</v>
      </c>
      <c r="C9" s="15" t="s">
        <v>5</v>
      </c>
      <c r="D9" s="15" t="s">
        <v>5</v>
      </c>
      <c r="E9" s="30">
        <v>5514832.24</v>
      </c>
      <c r="F9" s="30">
        <v>5514832.24</v>
      </c>
      <c r="G9" s="30">
        <v>220149421.87</v>
      </c>
      <c r="H9" s="17" t="s">
        <v>5</v>
      </c>
      <c r="I9" s="30">
        <v>220149421.87</v>
      </c>
      <c r="J9" s="30">
        <v>1773480.7</v>
      </c>
    </row>
    <row r="10" spans="1:10" ht="15" customHeight="1">
      <c r="A10" s="31" t="s">
        <v>425</v>
      </c>
      <c r="B10" s="32"/>
      <c r="C10" s="32" t="s">
        <v>5</v>
      </c>
      <c r="D10" s="32" t="s">
        <v>142</v>
      </c>
      <c r="E10" s="30">
        <v>5346008.2</v>
      </c>
      <c r="F10" s="30">
        <v>5346008.2</v>
      </c>
      <c r="G10" s="30">
        <v>159088191.1</v>
      </c>
      <c r="H10" s="22" t="s">
        <v>5</v>
      </c>
      <c r="I10" s="30">
        <v>159088191.1</v>
      </c>
      <c r="J10" s="30">
        <v>1773480.7</v>
      </c>
    </row>
    <row r="11" spans="1:10" ht="15" customHeight="1">
      <c r="A11" s="31" t="s">
        <v>426</v>
      </c>
      <c r="B11" s="32"/>
      <c r="C11" s="32" t="s">
        <v>5</v>
      </c>
      <c r="D11" s="32" t="s">
        <v>143</v>
      </c>
      <c r="E11" s="30">
        <v>15000</v>
      </c>
      <c r="F11" s="30">
        <v>15000</v>
      </c>
      <c r="G11" s="30">
        <v>2605872.72</v>
      </c>
      <c r="H11" s="22" t="s">
        <v>5</v>
      </c>
      <c r="I11" s="30">
        <v>2605872.72</v>
      </c>
      <c r="J11" s="30">
        <v>0</v>
      </c>
    </row>
    <row r="12" spans="1:10" ht="15" customHeight="1">
      <c r="A12" s="31" t="s">
        <v>427</v>
      </c>
      <c r="B12" s="32"/>
      <c r="C12" s="32" t="s">
        <v>5</v>
      </c>
      <c r="D12" s="32" t="s">
        <v>144</v>
      </c>
      <c r="E12" s="30">
        <v>0</v>
      </c>
      <c r="F12" s="30">
        <v>0</v>
      </c>
      <c r="G12" s="30">
        <v>1662500</v>
      </c>
      <c r="H12" s="22" t="s">
        <v>5</v>
      </c>
      <c r="I12" s="30">
        <v>1662500</v>
      </c>
      <c r="J12" s="30">
        <v>0</v>
      </c>
    </row>
    <row r="13" spans="1:10" ht="15" customHeight="1">
      <c r="A13" s="31" t="s">
        <v>428</v>
      </c>
      <c r="B13" s="32"/>
      <c r="C13" s="32" t="s">
        <v>5</v>
      </c>
      <c r="D13" s="32" t="s">
        <v>145</v>
      </c>
      <c r="E13" s="30">
        <v>153824.04</v>
      </c>
      <c r="F13" s="30">
        <v>153824.04</v>
      </c>
      <c r="G13" s="30">
        <v>56792858.05</v>
      </c>
      <c r="H13" s="22" t="s">
        <v>5</v>
      </c>
      <c r="I13" s="30">
        <v>56792858.05</v>
      </c>
      <c r="J13" s="30">
        <v>0</v>
      </c>
    </row>
    <row r="14" spans="1:10" ht="15" customHeight="1">
      <c r="A14" s="18" t="s">
        <v>5</v>
      </c>
      <c r="B14" s="19" t="s">
        <v>5</v>
      </c>
      <c r="C14" s="19" t="s">
        <v>5</v>
      </c>
      <c r="D14" s="19" t="s">
        <v>5</v>
      </c>
      <c r="E14" s="22" t="s">
        <v>5</v>
      </c>
      <c r="F14" s="22" t="s">
        <v>5</v>
      </c>
      <c r="G14" s="22" t="s">
        <v>5</v>
      </c>
      <c r="H14" s="22" t="s">
        <v>5</v>
      </c>
      <c r="I14" s="22" t="s">
        <v>5</v>
      </c>
      <c r="J14" s="22" t="s">
        <v>5</v>
      </c>
    </row>
    <row r="15" spans="1:10" ht="15" customHeight="1">
      <c r="A15" s="18" t="s">
        <v>5</v>
      </c>
      <c r="B15" s="19" t="s">
        <v>5</v>
      </c>
      <c r="C15" s="19" t="s">
        <v>5</v>
      </c>
      <c r="D15" s="19" t="s">
        <v>5</v>
      </c>
      <c r="E15" s="22" t="s">
        <v>5</v>
      </c>
      <c r="F15" s="22" t="s">
        <v>5</v>
      </c>
      <c r="G15" s="22" t="s">
        <v>5</v>
      </c>
      <c r="H15" s="22" t="s">
        <v>5</v>
      </c>
      <c r="I15" s="22" t="s">
        <v>5</v>
      </c>
      <c r="J15" s="22" t="s">
        <v>5</v>
      </c>
    </row>
    <row r="16" spans="1:10" ht="15" customHeight="1">
      <c r="A16" s="26" t="s">
        <v>429</v>
      </c>
      <c r="B16" s="27" t="s">
        <v>5</v>
      </c>
      <c r="C16" s="27" t="s">
        <v>5</v>
      </c>
      <c r="D16" s="27" t="s">
        <v>5</v>
      </c>
      <c r="E16" s="27" t="s">
        <v>5</v>
      </c>
      <c r="F16" s="27" t="s">
        <v>5</v>
      </c>
      <c r="G16" s="27" t="s">
        <v>5</v>
      </c>
      <c r="H16" s="27" t="s">
        <v>5</v>
      </c>
      <c r="I16" s="27" t="s">
        <v>5</v>
      </c>
      <c r="J16" s="27" t="s">
        <v>5</v>
      </c>
    </row>
    <row r="19" ht="12.75">
      <c r="F19" s="28" t="s">
        <v>430</v>
      </c>
    </row>
  </sheetData>
  <sheetProtection/>
  <mergeCells count="69">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dimension ref="A1:G20"/>
  <sheetViews>
    <sheetView tabSelected="1" workbookViewId="0" topLeftCell="A1">
      <selection activeCell="I21" sqref="I21"/>
    </sheetView>
  </sheetViews>
  <sheetFormatPr defaultColWidth="9.140625" defaultRowHeight="12.75"/>
  <cols>
    <col min="1" max="3" width="3.140625" style="1" customWidth="1"/>
    <col min="4" max="4" width="37.421875" style="1" customWidth="1"/>
    <col min="5" max="7" width="16.00390625" style="1" customWidth="1"/>
    <col min="8" max="8" width="9.7109375" style="1" bestFit="1" customWidth="1"/>
    <col min="9" max="16384" width="9.140625" style="1" customWidth="1"/>
  </cols>
  <sheetData>
    <row r="1" spans="1:5" ht="19.5">
      <c r="A1" s="2" t="s">
        <v>431</v>
      </c>
      <c r="E1" s="2" t="s">
        <v>431</v>
      </c>
    </row>
    <row r="2" ht="12.75">
      <c r="G2" s="3" t="s">
        <v>432</v>
      </c>
    </row>
    <row r="3" spans="1:7" ht="12.75">
      <c r="A3" s="4" t="s">
        <v>119</v>
      </c>
      <c r="G3" s="3" t="s">
        <v>3</v>
      </c>
    </row>
    <row r="4" spans="1:7" ht="15" customHeight="1">
      <c r="A4" s="5" t="s">
        <v>7</v>
      </c>
      <c r="B4" s="6" t="s">
        <v>5</v>
      </c>
      <c r="C4" s="6" t="s">
        <v>5</v>
      </c>
      <c r="D4" s="6" t="s">
        <v>5</v>
      </c>
      <c r="E4" s="7" t="s">
        <v>203</v>
      </c>
      <c r="F4" s="7" t="s">
        <v>5</v>
      </c>
      <c r="G4" s="7" t="s">
        <v>5</v>
      </c>
    </row>
    <row r="5" spans="1:7" ht="15" customHeight="1">
      <c r="A5" s="8" t="s">
        <v>127</v>
      </c>
      <c r="B5" s="9" t="s">
        <v>5</v>
      </c>
      <c r="C5" s="9" t="s">
        <v>5</v>
      </c>
      <c r="D5" s="10" t="s">
        <v>128</v>
      </c>
      <c r="E5" s="9" t="s">
        <v>130</v>
      </c>
      <c r="F5" s="9" t="s">
        <v>171</v>
      </c>
      <c r="G5" s="9" t="s">
        <v>172</v>
      </c>
    </row>
    <row r="6" spans="1:7" ht="15" customHeight="1">
      <c r="A6" s="8" t="s">
        <v>5</v>
      </c>
      <c r="B6" s="9" t="s">
        <v>5</v>
      </c>
      <c r="C6" s="9" t="s">
        <v>5</v>
      </c>
      <c r="D6" s="10" t="s">
        <v>5</v>
      </c>
      <c r="E6" s="9" t="s">
        <v>5</v>
      </c>
      <c r="F6" s="9" t="s">
        <v>129</v>
      </c>
      <c r="G6" s="9" t="s">
        <v>129</v>
      </c>
    </row>
    <row r="7" spans="1:7" ht="15" customHeight="1">
      <c r="A7" s="11" t="s">
        <v>5</v>
      </c>
      <c r="B7" s="12" t="s">
        <v>5</v>
      </c>
      <c r="C7" s="12" t="s">
        <v>5</v>
      </c>
      <c r="D7" s="13" t="s">
        <v>5</v>
      </c>
      <c r="E7" s="9" t="s">
        <v>5</v>
      </c>
      <c r="F7" s="9" t="s">
        <v>5</v>
      </c>
      <c r="G7" s="9" t="s">
        <v>5</v>
      </c>
    </row>
    <row r="8" spans="1:7" ht="15" customHeight="1">
      <c r="A8" s="14" t="s">
        <v>10</v>
      </c>
      <c r="B8" s="15" t="s">
        <v>5</v>
      </c>
      <c r="C8" s="15" t="s">
        <v>5</v>
      </c>
      <c r="D8" s="15" t="s">
        <v>5</v>
      </c>
      <c r="E8" s="10" t="s">
        <v>11</v>
      </c>
      <c r="F8" s="10" t="s">
        <v>12</v>
      </c>
      <c r="G8" s="10" t="s">
        <v>20</v>
      </c>
    </row>
    <row r="9" spans="1:7" ht="15" customHeight="1">
      <c r="A9" s="14" t="s">
        <v>130</v>
      </c>
      <c r="B9" s="15" t="s">
        <v>5</v>
      </c>
      <c r="C9" s="15" t="s">
        <v>5</v>
      </c>
      <c r="D9" s="15" t="s">
        <v>5</v>
      </c>
      <c r="E9" s="16"/>
      <c r="F9" s="17"/>
      <c r="G9" s="16"/>
    </row>
    <row r="10" spans="1:7" ht="15" customHeight="1">
      <c r="A10" s="18"/>
      <c r="B10" s="19"/>
      <c r="C10" s="19"/>
      <c r="D10" s="20"/>
      <c r="E10" s="21"/>
      <c r="F10" s="22"/>
      <c r="G10" s="21"/>
    </row>
    <row r="11" spans="1:7" ht="15" customHeight="1">
      <c r="A11" s="23"/>
      <c r="B11" s="24"/>
      <c r="C11" s="25"/>
      <c r="D11" s="20"/>
      <c r="E11" s="21"/>
      <c r="F11" s="22"/>
      <c r="G11" s="21"/>
    </row>
    <row r="12" spans="1:7" ht="15" customHeight="1">
      <c r="A12" s="18"/>
      <c r="B12" s="19"/>
      <c r="C12" s="19"/>
      <c r="D12" s="19"/>
      <c r="E12" s="21"/>
      <c r="F12" s="22"/>
      <c r="G12" s="21"/>
    </row>
    <row r="13" spans="1:7" ht="15" customHeight="1">
      <c r="A13" s="18"/>
      <c r="B13" s="19"/>
      <c r="C13" s="19"/>
      <c r="D13" s="19"/>
      <c r="E13" s="21"/>
      <c r="F13" s="22"/>
      <c r="G13" s="21"/>
    </row>
    <row r="14" spans="1:7" ht="15" customHeight="1">
      <c r="A14" s="18"/>
      <c r="B14" s="19"/>
      <c r="C14" s="19"/>
      <c r="D14" s="19"/>
      <c r="E14" s="21"/>
      <c r="F14" s="22"/>
      <c r="G14" s="21"/>
    </row>
    <row r="15" spans="1:7" ht="15" customHeight="1">
      <c r="A15" s="18" t="s">
        <v>5</v>
      </c>
      <c r="B15" s="19" t="s">
        <v>5</v>
      </c>
      <c r="C15" s="19" t="s">
        <v>5</v>
      </c>
      <c r="D15" s="19" t="s">
        <v>5</v>
      </c>
      <c r="E15" s="22" t="s">
        <v>5</v>
      </c>
      <c r="F15" s="22" t="s">
        <v>5</v>
      </c>
      <c r="G15" s="22" t="s">
        <v>5</v>
      </c>
    </row>
    <row r="16" spans="1:7" ht="15" customHeight="1">
      <c r="A16" s="18" t="s">
        <v>5</v>
      </c>
      <c r="B16" s="19" t="s">
        <v>5</v>
      </c>
      <c r="C16" s="19" t="s">
        <v>5</v>
      </c>
      <c r="D16" s="19" t="s">
        <v>5</v>
      </c>
      <c r="E16" s="22" t="s">
        <v>5</v>
      </c>
      <c r="F16" s="22" t="s">
        <v>5</v>
      </c>
      <c r="G16" s="22" t="s">
        <v>5</v>
      </c>
    </row>
    <row r="17" spans="1:7" ht="15" customHeight="1">
      <c r="A17" s="26" t="s">
        <v>433</v>
      </c>
      <c r="B17" s="27" t="s">
        <v>5</v>
      </c>
      <c r="C17" s="27" t="s">
        <v>5</v>
      </c>
      <c r="D17" s="27" t="s">
        <v>5</v>
      </c>
      <c r="E17" s="27" t="s">
        <v>5</v>
      </c>
      <c r="F17" s="27" t="s">
        <v>5</v>
      </c>
      <c r="G17" s="27" t="s">
        <v>5</v>
      </c>
    </row>
    <row r="20" ht="12.75">
      <c r="E20" s="28" t="s">
        <v>434</v>
      </c>
    </row>
  </sheetData>
  <sheetProtection/>
  <mergeCells count="63">
    <mergeCell ref="A1:G1"/>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2022-08-29T02:28:59Z</dcterms:created>
  <dcterms:modified xsi:type="dcterms:W3CDTF">2022-10-24T02:08:31Z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ABA6C695BA524FF2A946D10081D8A84A</vt:lpwstr>
  </property>
  <property fmtid="{D5CDD505-2E9C-101B-9397-08002B2CF9AE}" pid="4" name="KSOProductBuildV">
    <vt:lpwstr>2052-11.1.0.12598</vt:lpwstr>
  </property>
</Properties>
</file>