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项目表" sheetId="1" r:id="rId1"/>
  </sheets>
  <definedNames>
    <definedName name="_xlnm.Print_Titles" localSheetId="0">'项目表'!$1:$5</definedName>
    <definedName name="_xlnm.Print_Area" localSheetId="0">'项目表'!$A$1:$U$10</definedName>
  </definedNames>
  <calcPr fullCalcOnLoad="1"/>
</workbook>
</file>

<file path=xl/sharedStrings.xml><?xml version="1.0" encoding="utf-8"?>
<sst xmlns="http://schemas.openxmlformats.org/spreadsheetml/2006/main" count="68" uniqueCount="47">
  <si>
    <t>永靖县2023年第一批财政衔接推进乡村振兴补助资金项目计划表</t>
  </si>
  <si>
    <t>序号</t>
  </si>
  <si>
    <t>项目名称</t>
  </si>
  <si>
    <t>建设
性质</t>
  </si>
  <si>
    <t>批复
文号</t>
  </si>
  <si>
    <t>建设
起止
年限</t>
  </si>
  <si>
    <t>建设
地点</t>
  </si>
  <si>
    <t>建设内容与规模</t>
  </si>
  <si>
    <t>投资规模（万元）</t>
  </si>
  <si>
    <t>绩效目标</t>
  </si>
  <si>
    <t>项目
主管
单位</t>
  </si>
  <si>
    <t>项目
实施
单位</t>
  </si>
  <si>
    <t>备注</t>
  </si>
  <si>
    <t>小计</t>
  </si>
  <si>
    <t>中央衔接资金</t>
  </si>
  <si>
    <t>省级衔接资金</t>
  </si>
  <si>
    <t>项目效益情况</t>
  </si>
  <si>
    <t>利益联结机制</t>
  </si>
  <si>
    <t>受益
村数
（个）</t>
  </si>
  <si>
    <t>受益
户数
（万户）</t>
  </si>
  <si>
    <t>受益
人数
（万人）</t>
  </si>
  <si>
    <t>脱贫村</t>
  </si>
  <si>
    <t>其他村</t>
  </si>
  <si>
    <t>脱贫户（含监测对象）</t>
  </si>
  <si>
    <t>其他农户</t>
  </si>
  <si>
    <t>脱贫人口数（含监测对象）</t>
  </si>
  <si>
    <t>其他
人口数</t>
  </si>
  <si>
    <t>合 计</t>
  </si>
  <si>
    <t>永靖县坪沟乡祁山村至新寺乡崖头村道路工程</t>
  </si>
  <si>
    <t>新建</t>
  </si>
  <si>
    <t>永乡振领发〔2022〕66号</t>
  </si>
  <si>
    <t>2023.1-2023.12</t>
  </si>
  <si>
    <t>坪沟乡祁山村、新寺乡崖头村、段岭村</t>
  </si>
  <si>
    <t>改建坪沟乡祁山至新寺乡崖头道路24.495公里，并配套完善安保、防排水设施。投资形成的固定资产归永靖县交通局所有。项目总投资6998万元，本次安排2500万元。</t>
  </si>
  <si>
    <t>项目建成后，有效改善当地群众安全，便捷出行条件，改善村容村貌，提升当地运输能力。</t>
  </si>
  <si>
    <t>带动就业，增加收入。</t>
  </si>
  <si>
    <t>县交通局</t>
  </si>
  <si>
    <t>永靖县2023年危桥改造工程虎狼（胡浪）沟桥拆除重建工程</t>
  </si>
  <si>
    <t>盐锅峡镇盐集村</t>
  </si>
  <si>
    <t>拆除重建胡浪沟桥1座，桥长17米。投资形成的固定资产归县公路养护站所有。项目概算投资170万元，本次安排145万元。</t>
  </si>
  <si>
    <t>项目完成后，有效保障广大群众安全出行和农产品安全运输，促进当地经济发展，提高群众收入。</t>
  </si>
  <si>
    <t>永靖县2023年农村公路安全生命防护工程</t>
  </si>
  <si>
    <t>杨塔、王台、小岭、川城、新寺、关山等6个乡镇</t>
  </si>
  <si>
    <t>处置农村公路安全隐患10.614公里，其中：杨塔乡泉湾-荒地处置隐患里程0.708公里、王台镇王杜路-下庄处置隐患里程1.256公里、小岭乡S230﹣上庙山处置隐患里程0.396公里、小岭乡S230﹣红脸老处置隐患里程0.888公里、小岭乡陈庄社﹣牙口社马胡赛家处置隐患里程1.072公里、新寺乡王年沟一坟湾李家湾处置隐患里程2.464公里、新寺乡赵山﹣三方岭处置隐患里程2.088公里、川城镇S230﹣上王家处置隐患里程1.022公里、关山乡马家岭至唐家湾处置隐患里程0.72公里。投资形成的固定资产归村集体所有。项目投资200万元，本次安排188万元。</t>
  </si>
  <si>
    <t>永靖县太极镇上古、下古村道路铺油硬化工程</t>
  </si>
  <si>
    <t>太极镇上古村、下古村</t>
  </si>
  <si>
    <t>铺油硬化太极镇上古、下古村道路15.366公里，其中：上古村道路8.475公里，下古村道路6.891公里。投资形成的固定资产归村集体所有。项目概算投资1260万元，本期安排1187万元。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</si>
</sst>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4"/>
      <name val="仿宋_GB2312"/>
      <family val="3"/>
    </font>
    <font>
      <b/>
      <sz val="11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26"/>
      <name val="方正小标宋简体"/>
      <family val="4"/>
    </font>
    <font>
      <b/>
      <sz val="24"/>
      <name val="方正小标宋简体"/>
      <family val="4"/>
    </font>
    <font>
      <b/>
      <sz val="14"/>
      <name val="宋体"/>
      <family val="0"/>
    </font>
    <font>
      <b/>
      <sz val="14"/>
      <color indexed="8"/>
      <name val="黑体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宋体"/>
      <family val="0"/>
    </font>
    <font>
      <b/>
      <sz val="14"/>
      <color theme="1"/>
      <name val="黑体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8" fillId="0" borderId="0">
      <alignment/>
      <protection/>
    </xf>
    <xf numFmtId="0" fontId="7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3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zoomScale="70" zoomScaleNormal="70" zoomScaleSheetLayoutView="70" workbookViewId="0" topLeftCell="A1">
      <pane xSplit="5" ySplit="6" topLeftCell="F7" activePane="bottomRight" state="frozen"/>
      <selection pane="bottomRight" activeCell="W7" sqref="W7"/>
    </sheetView>
  </sheetViews>
  <sheetFormatPr defaultColWidth="9.00390625" defaultRowHeight="15"/>
  <cols>
    <col min="1" max="1" width="8.57421875" style="8" customWidth="1"/>
    <col min="2" max="2" width="20.140625" style="9" customWidth="1"/>
    <col min="3" max="3" width="7.00390625" style="8" customWidth="1"/>
    <col min="4" max="4" width="9.57421875" style="9" customWidth="1"/>
    <col min="5" max="5" width="9.57421875" style="8" customWidth="1"/>
    <col min="6" max="6" width="10.57421875" style="8" customWidth="1"/>
    <col min="7" max="7" width="64.57421875" style="9" customWidth="1"/>
    <col min="8" max="9" width="10.57421875" style="8" bestFit="1" customWidth="1"/>
    <col min="10" max="10" width="9.00390625" style="8" customWidth="1"/>
    <col min="11" max="11" width="28.57421875" style="9" customWidth="1"/>
    <col min="12" max="12" width="22.140625" style="10" customWidth="1"/>
    <col min="13" max="14" width="7.7109375" style="8" customWidth="1"/>
    <col min="15" max="15" width="9.28125" style="8" customWidth="1"/>
    <col min="16" max="16" width="7.421875" style="8" customWidth="1"/>
    <col min="17" max="17" width="10.00390625" style="8" customWidth="1"/>
    <col min="18" max="18" width="7.7109375" style="8" customWidth="1"/>
    <col min="19" max="20" width="8.00390625" style="8" customWidth="1"/>
    <col min="21" max="16384" width="9.00390625" style="9" customWidth="1"/>
  </cols>
  <sheetData>
    <row r="1" spans="1:21" s="1" customFormat="1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8"/>
      <c r="M1" s="11"/>
      <c r="N1" s="11"/>
      <c r="O1" s="11"/>
      <c r="P1" s="11"/>
      <c r="Q1" s="11"/>
      <c r="R1" s="11"/>
      <c r="S1" s="11"/>
      <c r="T1" s="11"/>
      <c r="U1" s="11"/>
    </row>
    <row r="2" spans="1:21" s="1" customFormat="1" ht="28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9"/>
      <c r="M2" s="12"/>
      <c r="N2" s="12"/>
      <c r="O2" s="12"/>
      <c r="P2" s="12"/>
      <c r="Q2" s="12"/>
      <c r="R2" s="12"/>
      <c r="S2" s="12"/>
      <c r="T2" s="12"/>
      <c r="U2" s="12"/>
    </row>
    <row r="3" spans="1:21" s="2" customFormat="1" ht="48" customHeight="1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30"/>
      <c r="J3" s="31"/>
      <c r="K3" s="30" t="s">
        <v>9</v>
      </c>
      <c r="L3" s="32"/>
      <c r="M3" s="30"/>
      <c r="N3" s="30"/>
      <c r="O3" s="30"/>
      <c r="P3" s="30"/>
      <c r="Q3" s="30"/>
      <c r="R3" s="31"/>
      <c r="S3" s="14" t="s">
        <v>10</v>
      </c>
      <c r="T3" s="36" t="s">
        <v>11</v>
      </c>
      <c r="U3" s="18" t="s">
        <v>12</v>
      </c>
    </row>
    <row r="4" spans="1:21" s="3" customFormat="1" ht="54.75" customHeight="1">
      <c r="A4" s="16"/>
      <c r="B4" s="17"/>
      <c r="C4" s="17"/>
      <c r="D4" s="17"/>
      <c r="E4" s="17"/>
      <c r="F4" s="17"/>
      <c r="G4" s="17"/>
      <c r="H4" s="18" t="s">
        <v>13</v>
      </c>
      <c r="I4" s="18" t="s">
        <v>14</v>
      </c>
      <c r="J4" s="18" t="s">
        <v>15</v>
      </c>
      <c r="K4" s="14" t="s">
        <v>16</v>
      </c>
      <c r="L4" s="14" t="s">
        <v>17</v>
      </c>
      <c r="M4" s="15" t="s">
        <v>18</v>
      </c>
      <c r="N4" s="31"/>
      <c r="O4" s="15" t="s">
        <v>19</v>
      </c>
      <c r="P4" s="31"/>
      <c r="Q4" s="15" t="s">
        <v>20</v>
      </c>
      <c r="R4" s="31"/>
      <c r="S4" s="17"/>
      <c r="T4" s="37"/>
      <c r="U4" s="18"/>
    </row>
    <row r="5" spans="1:21" s="3" customFormat="1" ht="75.75" customHeight="1">
      <c r="A5" s="19"/>
      <c r="B5" s="20"/>
      <c r="C5" s="20"/>
      <c r="D5" s="20"/>
      <c r="E5" s="20"/>
      <c r="F5" s="20"/>
      <c r="G5" s="20"/>
      <c r="H5" s="18"/>
      <c r="I5" s="18"/>
      <c r="J5" s="18"/>
      <c r="K5" s="20"/>
      <c r="L5" s="17"/>
      <c r="M5" s="18" t="s">
        <v>21</v>
      </c>
      <c r="N5" s="18" t="s">
        <v>22</v>
      </c>
      <c r="O5" s="18" t="s">
        <v>23</v>
      </c>
      <c r="P5" s="18" t="s">
        <v>24</v>
      </c>
      <c r="Q5" s="18" t="s">
        <v>25</v>
      </c>
      <c r="R5" s="18" t="s">
        <v>26</v>
      </c>
      <c r="S5" s="20"/>
      <c r="T5" s="38"/>
      <c r="U5" s="18"/>
    </row>
    <row r="6" spans="1:21" s="4" customFormat="1" ht="34.5" customHeight="1">
      <c r="A6" s="21" t="s">
        <v>27</v>
      </c>
      <c r="B6" s="22"/>
      <c r="C6" s="23"/>
      <c r="D6" s="23"/>
      <c r="E6" s="23"/>
      <c r="F6" s="23"/>
      <c r="G6" s="23"/>
      <c r="H6" s="23">
        <f>SUM(H7:H10)</f>
        <v>4020</v>
      </c>
      <c r="I6" s="23">
        <f>SUM(I7:I10)</f>
        <v>4020</v>
      </c>
      <c r="J6" s="23">
        <f>SUM(J7:J10)</f>
        <v>0</v>
      </c>
      <c r="K6" s="23"/>
      <c r="L6" s="33"/>
      <c r="M6" s="23"/>
      <c r="N6" s="23"/>
      <c r="O6" s="23"/>
      <c r="P6" s="23"/>
      <c r="Q6" s="23"/>
      <c r="R6" s="23"/>
      <c r="S6" s="23"/>
      <c r="T6" s="23"/>
      <c r="U6" s="23"/>
    </row>
    <row r="7" spans="1:21" s="5" customFormat="1" ht="135" customHeight="1">
      <c r="A7" s="24">
        <v>1</v>
      </c>
      <c r="B7" s="25" t="s">
        <v>28</v>
      </c>
      <c r="C7" s="24" t="s">
        <v>29</v>
      </c>
      <c r="D7" s="25" t="s">
        <v>30</v>
      </c>
      <c r="E7" s="24" t="s">
        <v>31</v>
      </c>
      <c r="F7" s="24" t="s">
        <v>32</v>
      </c>
      <c r="G7" s="26" t="s">
        <v>33</v>
      </c>
      <c r="H7" s="24">
        <v>2500</v>
      </c>
      <c r="I7" s="24">
        <v>2500</v>
      </c>
      <c r="J7" s="24"/>
      <c r="K7" s="25" t="s">
        <v>34</v>
      </c>
      <c r="L7" s="34" t="s">
        <v>35</v>
      </c>
      <c r="M7" s="24">
        <v>3</v>
      </c>
      <c r="N7" s="24"/>
      <c r="O7" s="24">
        <v>0.0774</v>
      </c>
      <c r="P7" s="24">
        <v>0.0332</v>
      </c>
      <c r="Q7" s="24">
        <v>0.3345</v>
      </c>
      <c r="R7" s="24">
        <v>0.1433</v>
      </c>
      <c r="S7" s="24" t="s">
        <v>36</v>
      </c>
      <c r="T7" s="24" t="s">
        <v>36</v>
      </c>
      <c r="U7" s="25"/>
    </row>
    <row r="8" spans="1:21" s="6" customFormat="1" ht="97.5" customHeight="1">
      <c r="A8" s="24">
        <v>2</v>
      </c>
      <c r="B8" s="25" t="s">
        <v>37</v>
      </c>
      <c r="C8" s="24" t="s">
        <v>29</v>
      </c>
      <c r="D8" s="25" t="s">
        <v>30</v>
      </c>
      <c r="E8" s="24" t="s">
        <v>31</v>
      </c>
      <c r="F8" s="24" t="s">
        <v>38</v>
      </c>
      <c r="G8" s="25" t="s">
        <v>39</v>
      </c>
      <c r="H8" s="24">
        <v>145</v>
      </c>
      <c r="I8" s="24">
        <v>145</v>
      </c>
      <c r="J8" s="24"/>
      <c r="K8" s="25" t="s">
        <v>40</v>
      </c>
      <c r="L8" s="34" t="s">
        <v>35</v>
      </c>
      <c r="M8" s="24">
        <v>1</v>
      </c>
      <c r="N8" s="24"/>
      <c r="O8" s="24">
        <v>0.0202</v>
      </c>
      <c r="P8" s="24">
        <v>0.0165</v>
      </c>
      <c r="Q8" s="24">
        <v>0.0881</v>
      </c>
      <c r="R8" s="24">
        <v>0.072</v>
      </c>
      <c r="S8" s="24" t="s">
        <v>36</v>
      </c>
      <c r="T8" s="24" t="s">
        <v>36</v>
      </c>
      <c r="U8" s="25"/>
    </row>
    <row r="9" spans="1:21" s="6" customFormat="1" ht="220.5" customHeight="1">
      <c r="A9" s="24">
        <v>3</v>
      </c>
      <c r="B9" s="25" t="s">
        <v>41</v>
      </c>
      <c r="C9" s="24" t="s">
        <v>29</v>
      </c>
      <c r="D9" s="25" t="s">
        <v>30</v>
      </c>
      <c r="E9" s="24" t="s">
        <v>31</v>
      </c>
      <c r="F9" s="24" t="s">
        <v>42</v>
      </c>
      <c r="G9" s="25" t="s">
        <v>43</v>
      </c>
      <c r="H9" s="24">
        <v>188</v>
      </c>
      <c r="I9" s="24">
        <v>188</v>
      </c>
      <c r="J9" s="24"/>
      <c r="K9" s="25" t="s">
        <v>40</v>
      </c>
      <c r="L9" s="34" t="s">
        <v>35</v>
      </c>
      <c r="M9" s="24">
        <v>6</v>
      </c>
      <c r="N9" s="24"/>
      <c r="O9" s="24">
        <v>0.1719</v>
      </c>
      <c r="P9" s="24">
        <v>0.0737</v>
      </c>
      <c r="Q9" s="24">
        <v>0.6017</v>
      </c>
      <c r="R9" s="24">
        <v>0.2579</v>
      </c>
      <c r="S9" s="24" t="s">
        <v>36</v>
      </c>
      <c r="T9" s="24" t="s">
        <v>36</v>
      </c>
      <c r="U9" s="25"/>
    </row>
    <row r="10" spans="1:21" s="6" customFormat="1" ht="105.75" customHeight="1">
      <c r="A10" s="24">
        <v>4</v>
      </c>
      <c r="B10" s="25" t="s">
        <v>44</v>
      </c>
      <c r="C10" s="24" t="s">
        <v>29</v>
      </c>
      <c r="D10" s="25" t="s">
        <v>30</v>
      </c>
      <c r="E10" s="24" t="s">
        <v>31</v>
      </c>
      <c r="F10" s="24" t="s">
        <v>45</v>
      </c>
      <c r="G10" s="25" t="s">
        <v>46</v>
      </c>
      <c r="H10" s="24">
        <v>1187</v>
      </c>
      <c r="I10" s="24">
        <v>1187</v>
      </c>
      <c r="J10" s="24"/>
      <c r="K10" s="25" t="s">
        <v>34</v>
      </c>
      <c r="L10" s="34" t="s">
        <v>35</v>
      </c>
      <c r="M10" s="24"/>
      <c r="N10" s="24">
        <v>2</v>
      </c>
      <c r="O10" s="24">
        <v>0.0437</v>
      </c>
      <c r="P10" s="24">
        <v>0.1021</v>
      </c>
      <c r="Q10" s="24">
        <v>0.1854</v>
      </c>
      <c r="R10" s="24">
        <v>0.4325</v>
      </c>
      <c r="S10" s="24" t="s">
        <v>36</v>
      </c>
      <c r="T10" s="24" t="s">
        <v>36</v>
      </c>
      <c r="U10" s="25"/>
    </row>
    <row r="11" spans="1:20" s="7" customFormat="1" ht="13.5">
      <c r="A11" s="27"/>
      <c r="C11" s="27"/>
      <c r="E11" s="27"/>
      <c r="F11" s="27"/>
      <c r="H11" s="27"/>
      <c r="I11" s="27"/>
      <c r="J11" s="27"/>
      <c r="L11" s="35"/>
      <c r="M11" s="27"/>
      <c r="N11" s="27"/>
      <c r="O11" s="27"/>
      <c r="P11" s="27"/>
      <c r="Q11" s="27"/>
      <c r="R11" s="27"/>
      <c r="S11" s="27"/>
      <c r="T11" s="27"/>
    </row>
    <row r="12" spans="1:20" s="7" customFormat="1" ht="13.5">
      <c r="A12" s="27"/>
      <c r="C12" s="27"/>
      <c r="E12" s="27"/>
      <c r="F12" s="27"/>
      <c r="H12" s="27"/>
      <c r="I12" s="27"/>
      <c r="J12" s="27"/>
      <c r="L12" s="35"/>
      <c r="M12" s="27"/>
      <c r="N12" s="27"/>
      <c r="O12" s="27"/>
      <c r="P12" s="27"/>
      <c r="Q12" s="27"/>
      <c r="R12" s="27"/>
      <c r="S12" s="27"/>
      <c r="T12" s="27"/>
    </row>
  </sheetData>
  <sheetProtection/>
  <mergeCells count="22">
    <mergeCell ref="A1:U1"/>
    <mergeCell ref="H3:J3"/>
    <mergeCell ref="K3:R3"/>
    <mergeCell ref="M4:N4"/>
    <mergeCell ref="O4:P4"/>
    <mergeCell ref="Q4:R4"/>
    <mergeCell ref="A6:B6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S3:S5"/>
    <mergeCell ref="T3:T5"/>
    <mergeCell ref="U3:U5"/>
  </mergeCells>
  <printOptions horizontalCentered="1"/>
  <pageMargins left="0.4722222222222222" right="0.4722222222222222" top="0.9840277777777777" bottom="0.7513888888888889" header="0.3541666666666667" footer="0.5506944444444445"/>
  <pageSetup fitToHeight="0" fitToWidth="1" horizontalDpi="600" verticalDpi="600" orientation="landscape" paperSize="9" scale="48"/>
  <headerFooter>
    <oddFooter>&amp;C&amp;20—&amp;P+2—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晴朗</cp:lastModifiedBy>
  <dcterms:created xsi:type="dcterms:W3CDTF">2023-01-09T07:01:00Z</dcterms:created>
  <dcterms:modified xsi:type="dcterms:W3CDTF">2023-02-27T02:04:57Z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94467078E6B7475C8ECC5C8DD3E12F97</vt:lpwstr>
  </property>
  <property fmtid="{D5CDD505-2E9C-101B-9397-08002B2CF9AE}" pid="4" name="KSOProductBuildV">
    <vt:lpwstr>2052-11.1.0.13703</vt:lpwstr>
  </property>
</Properties>
</file>