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项目表" sheetId="9" r:id="rId1"/>
  </sheets>
  <definedNames>
    <definedName name="_xlnm._FilterDatabase" localSheetId="0" hidden="1">项目表!$A$5:$T$11</definedName>
    <definedName name="_xlnm.Print_Titles" localSheetId="0">项目表!$2:$5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<sst xmlns="http://schemas.openxmlformats.org/spreadsheetml/2006/main" count="79" uniqueCount="56">
  <si>
    <t>附件</t>
  </si>
  <si>
    <t>永靖县交通运输局2024第二批财政衔接推进乡村振兴补助资金项目计划表</t>
  </si>
  <si>
    <t>序号</t>
  </si>
  <si>
    <t>项目名称</t>
  </si>
  <si>
    <t>建设
性质</t>
  </si>
  <si>
    <t>批复
文号</t>
  </si>
  <si>
    <t>建设
起止
年限</t>
  </si>
  <si>
    <t>建设
地点</t>
  </si>
  <si>
    <t>建设内容与规模</t>
  </si>
  <si>
    <t>投资规模（万元）</t>
  </si>
  <si>
    <t>绩效目标</t>
  </si>
  <si>
    <t>项目
主管
单位</t>
  </si>
  <si>
    <t>项目
实施
单位</t>
  </si>
  <si>
    <t>备注</t>
  </si>
  <si>
    <t>小计</t>
  </si>
  <si>
    <t>县级衔接资金</t>
  </si>
  <si>
    <t>项目效益情况</t>
  </si>
  <si>
    <t>利益联结机制</t>
  </si>
  <si>
    <t>受益
村数
（个）</t>
  </si>
  <si>
    <t>受益
户数
（万户）</t>
  </si>
  <si>
    <t>受益
人数
（万人）</t>
  </si>
  <si>
    <t>脱贫村</t>
  </si>
  <si>
    <t>其他村</t>
  </si>
  <si>
    <t>脱贫户（含监测对象）</t>
  </si>
  <si>
    <t>其他农户</t>
  </si>
  <si>
    <t>脱贫人口数（含监测对象）</t>
  </si>
  <si>
    <t>其他人口数</t>
  </si>
  <si>
    <t>乡村建设项目</t>
  </si>
  <si>
    <t>5个</t>
  </si>
  <si>
    <t>永靖县徐顶乡中林村大地掌桥建设工程</t>
  </si>
  <si>
    <t>新建</t>
  </si>
  <si>
    <t>永乡振领发〔2024〕1号</t>
  </si>
  <si>
    <t>2024.01-2024.12</t>
  </si>
  <si>
    <t>徐顶乡中林村</t>
  </si>
  <si>
    <t>新建大地掌桥1座，桥梁长38.02米、宽6米。投资形成的固定资产归村集体所有。</t>
  </si>
  <si>
    <t>项目完成后，有效保障广大群众安全出行和农产品安全运输，促进当地经济发展，提高群众收入。</t>
  </si>
  <si>
    <t>吸纳务工，带动生产，促进产业。</t>
  </si>
  <si>
    <t>县交通局</t>
  </si>
  <si>
    <t>永靖县公路养护站</t>
  </si>
  <si>
    <t>永靖县2024年危桥改造红沟桥维修加固工程</t>
  </si>
  <si>
    <t>2024.1-2024.12</t>
  </si>
  <si>
    <t>太极镇孔寺村</t>
  </si>
  <si>
    <t>维修改造红沟桥1座30米。投资形成的固定资产归县公路养护站所有。</t>
  </si>
  <si>
    <t>永靖交通运输服务中心</t>
  </si>
  <si>
    <t>永靖县2024年农村公路安全生命防护工程</t>
  </si>
  <si>
    <t>永靖县</t>
  </si>
  <si>
    <t>对9条村道安装安全生命防护栏9.392公里，其中：杨塔乡徐湾坷妥-下泉村道安装安全生命防护栏0.668公里，王台镇王台街道-湾子村村道安装安全生命防护栏0.344公里，小岭乡黄家大路-朵坪村委会村道安装安全生命防护栏0.248公里，新寺乡S230-王年沟庙湾村道安装安全生命防护栏2.066公里，川城镇红泉湾-阳山公路村道安装安全生命防护栏1.65公里，川黄路-陈家门公路村道安装安全生命防护栏0.984公里，徐顶乡久长沟村委会-下沟村道安装安全生命防护栏1.036公里，S105-上下钱家村道安装安全生命防护栏1.06公里，关山乡红光-红楼村道安装安全生命防护栏1.336公里。同时，对89处村道路口实施C25钢筋混凝土护栏30米，道口标柱42根，安全生命防护栏292米，黄闪灯14块，凸面反光镜19块，标志牌32块，热熔标线18米，振动标线28米，橡胶减速带676.1米，轮廓标1268个，拆除护柱614根，拆除减速带9米。投资形成的固定资产归村集体所有。项目概算投资200万元，本期申请170万元。</t>
  </si>
  <si>
    <t>永靖县交通运输服务中心</t>
  </si>
  <si>
    <t>永靖县坪沟乡罗山村玉米马铃薯产业路工程</t>
  </si>
  <si>
    <t>坪沟乡罗山村</t>
  </si>
  <si>
    <t>铺砂拓宽坪沟乡罗山村玉米马铃薯产业路15.77公里。投资形成的固定资产归村集体所有。</t>
  </si>
  <si>
    <t>项目完成后，将有效提升当地玉米、马铃薯及养殖产业发展。</t>
  </si>
  <si>
    <t>永靖县太极镇四沟村道路工程</t>
  </si>
  <si>
    <t>太极镇四沟村</t>
  </si>
  <si>
    <t>建设路线全长3.374公里，共有1条主线和5条支线组成，配套建设污水管道3.592公里。投资形成的固定资产归村集体所有。</t>
  </si>
  <si>
    <t>项目完成后，有效保障广大群众安全出行，改善村容村貌。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</si>
</sst>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4"/>
      <name val="仿宋_GB2312"/>
      <charset val="134"/>
    </font>
    <font>
      <b/>
      <sz val="16"/>
      <name val="黑体"/>
      <charset val="134"/>
    </font>
    <font>
      <sz val="16"/>
      <name val="仿宋_GB2312"/>
      <charset val="134"/>
    </font>
    <font>
      <sz val="11"/>
      <name val="宋体"/>
      <charset val="134"/>
      <scheme val="minor"/>
    </font>
    <font>
      <b/>
      <sz val="26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7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7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7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7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7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7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8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8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8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8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8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8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9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9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9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9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9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9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9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9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0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0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0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0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0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1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1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1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1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1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1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2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2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2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2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2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2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3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3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3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3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3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3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4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4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4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4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4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4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4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5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5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5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5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6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6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6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6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6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6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6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6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7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7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7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7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7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7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8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8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8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8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8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8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8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9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9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0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0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0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0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0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0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0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0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0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0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1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1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1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1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2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2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2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2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2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2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2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3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3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3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3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4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4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4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4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4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4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4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4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4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4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5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5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5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6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6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6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6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6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6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7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7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7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7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7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7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8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8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8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8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8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8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8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8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9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9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9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9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9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0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0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0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0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6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7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08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09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0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1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1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1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1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1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1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1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2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2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2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2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2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2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3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3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3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3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3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3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3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4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4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4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4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5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5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5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5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5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5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5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5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6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6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6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6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6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6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7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7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7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7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7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7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7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8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8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9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9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9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9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9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9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9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9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9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9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0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0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0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0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1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1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1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1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1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1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1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2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2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2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2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3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3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3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3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3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3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3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3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3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3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4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4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4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5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5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5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5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5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5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6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6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6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6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6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6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7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7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7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7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7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7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7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7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8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8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8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8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8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9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9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9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9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9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9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0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0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0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0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0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0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1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1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1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1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1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1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2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2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2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2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2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2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2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3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3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3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3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4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4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4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4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4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4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4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4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5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5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5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5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5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5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6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6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6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6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6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6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6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7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7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8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8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8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8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8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8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8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8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8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8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9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9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9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9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0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0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0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0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0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0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0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1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1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1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1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2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2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2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2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2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2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2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2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2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2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3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3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3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4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4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4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4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4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4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8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9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50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51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2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3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5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5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5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5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6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6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6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6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6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6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6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6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7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7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7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7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7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8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8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8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8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8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8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8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8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8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8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9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9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9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9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9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9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9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9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9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9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70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70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70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70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70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70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0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0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0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0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71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71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1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1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1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71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71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71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71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71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72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72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2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2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2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2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72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72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2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2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3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3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73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73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73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73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73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73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73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73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74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74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74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74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4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4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4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4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74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74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5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5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5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75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75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75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75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75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75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75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6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6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6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6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76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76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6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6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6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6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77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77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77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77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77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77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77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77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77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77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78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78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8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8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8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8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78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78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8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8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79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79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79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79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79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79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79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79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9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79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0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0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80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80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0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0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0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0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80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80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81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81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81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81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81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81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81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81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81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81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2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2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2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2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82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82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2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2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2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82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83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83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83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83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83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83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3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3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3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3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84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84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4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4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4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4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84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84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84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84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85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85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85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85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85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85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85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85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5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5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6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6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86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86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6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6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6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86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86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86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87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87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87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87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7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7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7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7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87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87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8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8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8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8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88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88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88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88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88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88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89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89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89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89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89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89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9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89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9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89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90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90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0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0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0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90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90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90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90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90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91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91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1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1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1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1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91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91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1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1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2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2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92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92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92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92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92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92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92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92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93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93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93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93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3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3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3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3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93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93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4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4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4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94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94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94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94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94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94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94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5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5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5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5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95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95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5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5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5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5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96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96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96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96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96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96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96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96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96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96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97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97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7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7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7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7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97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97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7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7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8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98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98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98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98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98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98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98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8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8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90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91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992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993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94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995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9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99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99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99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00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00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00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00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00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00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00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00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00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00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1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1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1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1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01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01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1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1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1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01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02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02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02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02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02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02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2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2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2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2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03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03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3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3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3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3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03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03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03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03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04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04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04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04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04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04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04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04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4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4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5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5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05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05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5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5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5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05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05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05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06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06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06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06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6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6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6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6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06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06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7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7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7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7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07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07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07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07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07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07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08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08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08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08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08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08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8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08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8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8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09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09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9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9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09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09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09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09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09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09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10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10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0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0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0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0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10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10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0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0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1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1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11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11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11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11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11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11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11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11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12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12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12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12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2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2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2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2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12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12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3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3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3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13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13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13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13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13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13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13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4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4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4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4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14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14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4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4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4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4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15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15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15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15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15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15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15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15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15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15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16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16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6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6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6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6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16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16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6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6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7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17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17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17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17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17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17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17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7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7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8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8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18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18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8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18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8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18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18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18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19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19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19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19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19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19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19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19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19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19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0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0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0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0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20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20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0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0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0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20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21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21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21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21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21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21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1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1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1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1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22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22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2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2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2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2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22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22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22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22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23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23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23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23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23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23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23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23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3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3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4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4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24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24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4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4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4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24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24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24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25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25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25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25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5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5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5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5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25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25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6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6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6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6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26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26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26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26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26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26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27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27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27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27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27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27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7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7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7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7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28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28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8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8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8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28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28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28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28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28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29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29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9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9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9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29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29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29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9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29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0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0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30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30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30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30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30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30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30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30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31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31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31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31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1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1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1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1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31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31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2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2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2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32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32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32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32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32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32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32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3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3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32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33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334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335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36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37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3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3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34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34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34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34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34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34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34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34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34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34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35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35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5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5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5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5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35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35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5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5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6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36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36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36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36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36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36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36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6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6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7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7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37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37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7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7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7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7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37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37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38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38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38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38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38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38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38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38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38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38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9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39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9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9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39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39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9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9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39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39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40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40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40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40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40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40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0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0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0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0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41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41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1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1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1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1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41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41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41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41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42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42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42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42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42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42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42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42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2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2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3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3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43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43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3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3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3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43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43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43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44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44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44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44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4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4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4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4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44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44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5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5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5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5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45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45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45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45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45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45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46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46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46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46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46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46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6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6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6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6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47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47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7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7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7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47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47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47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47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47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48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48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8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8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8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8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48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48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8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48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9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49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49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49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49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49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49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49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49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49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50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50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50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50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0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0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0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0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50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50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1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1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1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51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51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51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51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51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51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51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2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2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2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2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52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52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2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2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2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2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53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53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53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53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53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53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53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53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53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53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54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54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4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4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4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4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54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54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4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4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5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55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55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55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55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55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55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55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5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5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6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6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56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56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6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6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6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6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56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56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57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57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57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57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57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57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57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57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57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57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8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8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8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8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58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58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8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8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8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58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59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59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59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59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59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59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9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59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9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59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60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60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0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0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0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0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60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60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60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60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61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61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61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61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61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61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61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61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1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1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2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2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62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62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2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2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2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62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62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62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63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63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63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63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3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3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3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3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63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63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4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4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4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4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64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64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64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64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64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64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65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65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65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65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65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65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5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5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5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5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66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66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6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6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6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66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66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66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66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66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67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67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7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7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74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75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676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677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78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79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8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8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68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68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68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68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68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68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68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68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69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69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69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69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9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69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9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69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69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69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0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0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0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70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70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70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70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70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70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70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1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1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1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1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71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71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1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1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1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1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72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72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72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72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72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72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72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72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72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72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73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73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3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3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3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3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73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73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3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3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4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74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74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74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74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74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74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74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4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4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5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5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75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75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5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5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5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5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75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75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76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76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76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76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76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76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76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76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76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76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7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7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7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7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77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77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7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7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7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77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78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78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78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78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78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78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8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8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8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8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79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79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9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79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9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79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79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79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79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79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80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80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80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80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80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80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80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80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0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0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1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1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81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81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1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1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1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81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81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81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82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82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82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82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2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2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2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2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82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82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3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3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3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3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83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83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83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83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83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83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84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84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84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84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84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84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4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4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4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4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85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85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5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5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5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85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85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85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85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85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86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86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6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6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6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6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86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86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6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6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7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7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87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87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87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87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87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87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87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87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88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88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88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88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8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88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8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8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88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88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9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9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89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89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89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89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89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89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89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89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0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0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0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0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90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90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0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0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0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0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91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91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91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91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91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91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91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91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91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91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92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92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2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2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2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2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92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92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2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2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3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93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93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93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93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93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93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93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3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3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4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4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94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94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4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4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4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4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94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94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95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95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95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95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95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95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95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95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95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95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6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6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6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6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96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96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6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6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6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196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197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197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197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197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97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97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7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7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7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7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98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98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8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8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8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198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98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98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98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98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199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199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199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199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199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199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199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199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9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199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0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0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00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00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0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0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0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00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00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00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01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01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01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01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1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1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16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17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018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019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20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21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2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2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02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02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02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02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02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02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03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03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03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03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03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03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3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3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3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3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04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04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4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4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4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04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04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04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04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04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05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05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5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5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5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5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05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05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5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5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6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6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06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06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06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06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06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06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06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06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07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07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07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07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7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7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7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7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07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07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8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8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8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08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08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08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08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08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08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08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9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9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9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9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09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09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9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09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9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09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10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10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10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10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10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10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10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10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10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10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11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11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1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1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1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1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11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11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1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1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2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12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12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12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12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12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12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12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2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2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3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3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13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13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3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3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3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3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13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13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14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14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14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14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14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14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14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14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14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14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5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5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5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5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15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15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5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5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5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15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16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16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16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16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16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16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6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6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6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6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17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17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7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7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7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7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17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17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17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17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18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18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18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18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18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18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18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18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8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18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9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9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19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19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9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9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19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19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19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19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20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20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20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20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0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0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0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0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20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20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1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1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1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1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21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21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21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21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21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21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22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22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22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22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22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22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2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2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2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2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23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23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3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3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3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23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23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23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23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23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24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24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4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4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4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4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24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24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4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4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5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5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25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25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25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25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25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25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25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25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26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26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26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26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6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6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6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6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26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26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7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7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7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27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27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27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27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27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27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27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8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8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8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8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28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28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8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28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8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28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29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29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29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29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29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29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29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29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29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29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30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30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0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0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0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0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30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30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0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0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1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31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31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31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31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31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31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31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1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1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2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2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32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32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2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2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2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2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32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32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33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33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33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33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33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33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33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33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33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33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4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4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4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4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34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34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4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4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4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34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35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35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35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35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35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35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5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5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58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59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360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361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62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63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6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6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36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36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36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36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37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37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37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37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37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37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37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37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7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7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8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8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38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38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8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8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8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38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38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38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39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39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39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39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9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39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9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39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39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39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0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0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0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0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40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40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40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40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40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40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41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41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41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41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41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41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1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1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1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1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42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42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2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2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2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42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42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42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42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42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43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43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3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3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3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3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43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43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3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3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4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4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44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44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44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44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44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44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44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44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45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45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45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45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5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5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5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5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45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45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6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6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6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46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46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46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46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46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46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46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7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7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7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7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47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47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7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7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7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7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48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48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48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48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48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48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48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48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48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48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49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49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9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49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9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9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49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49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9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49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0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50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50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50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50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50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50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50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0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0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1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1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51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51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1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1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1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1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51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51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52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52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52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52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52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52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52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52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52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52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3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3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3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3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53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53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3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3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3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53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54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54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54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54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54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54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4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4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4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4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55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55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5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5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5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5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55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55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55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55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56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56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56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56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56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56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56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56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6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6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7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7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57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57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7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7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7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57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57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57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58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58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58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58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8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8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8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8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58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58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9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59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9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59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59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59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59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59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59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59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60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60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60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60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60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60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0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0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0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0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61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61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1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1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1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61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61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61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61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61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62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62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2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2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2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2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62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62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2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2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3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3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63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63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63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63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63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63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63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63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64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64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64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64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4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4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4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4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64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64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5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5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5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65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65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65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65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65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65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65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6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6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6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6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66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66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6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6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6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6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67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67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67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67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67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67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67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67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67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67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68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68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8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8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8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8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68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68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8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8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69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69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69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69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69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69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69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69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9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69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00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01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702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703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04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05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0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0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70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70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71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71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71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71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71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71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71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71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71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71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2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2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2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2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72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72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2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2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2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72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73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73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73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73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73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73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3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3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3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3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74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74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4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4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4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4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74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74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74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74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75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75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75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75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75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75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75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75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5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5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6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6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76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76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6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6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6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76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76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76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77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77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77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77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7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7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7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7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77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77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8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8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8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8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78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78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78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78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78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78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79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79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79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79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79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79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9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79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9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79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80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80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0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0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0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80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80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80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80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80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81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81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1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1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1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1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81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81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1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1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2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2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82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82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82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82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82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82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82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82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83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83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83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83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3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3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3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3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83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83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4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4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4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84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84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84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84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84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84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84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5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5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5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5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85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85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5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5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5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5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86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86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86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86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86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86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86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86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86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86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87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87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7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7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7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7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87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87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7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7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8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88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88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88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88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88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88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88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8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8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9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9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89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89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9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89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9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89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89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89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90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90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90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90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90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90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90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90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90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90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1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1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1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1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91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91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1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1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1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91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92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92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92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92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92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92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2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2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2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2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93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93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3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3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3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3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93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93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93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93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94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94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94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94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94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94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94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94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4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4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5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5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95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95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5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5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5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95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95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95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96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96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96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96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6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6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6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6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96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96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7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7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7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7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97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97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97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97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297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297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298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298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298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298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298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298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8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298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8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8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99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99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9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9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299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299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299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299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299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299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00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00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0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0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0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0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00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00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0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0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1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1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01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01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01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01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01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01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01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01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02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02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02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02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2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2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2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2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02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02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3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3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3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03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03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03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03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03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03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03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4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4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42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43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044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045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46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47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4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4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05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05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05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05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05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05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05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05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05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05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06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06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6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6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6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6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06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06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6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6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7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07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07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07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07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07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07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07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7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7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8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8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08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08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8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08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8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08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08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08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09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09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09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09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09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09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09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09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09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09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0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0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0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0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10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10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0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0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0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10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11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11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11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11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11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11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1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1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1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1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12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12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2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2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2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2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12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12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12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12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13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13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13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13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13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13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13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13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3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3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4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4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14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14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4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4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4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14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14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14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15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15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15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15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5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5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5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5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15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15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6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6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6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6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16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16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16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16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16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16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17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17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17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17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17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17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7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7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7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7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18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18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8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8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8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18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18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18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18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18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19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19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9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9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9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19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19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19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9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19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0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0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20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20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20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20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20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20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20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20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21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21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21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21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1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1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1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1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21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21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2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2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2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22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22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22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22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22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22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22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3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3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3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3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23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23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3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3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3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3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24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24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24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24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24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24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24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24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24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24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25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25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5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5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5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5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25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25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5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5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6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26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26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26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26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26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26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26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6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6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7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7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27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27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7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7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7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7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27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27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28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28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28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28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28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28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28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28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28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28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9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29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9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9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29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29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9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9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29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29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30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30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30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30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30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30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0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0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0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0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31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31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1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1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1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1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31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31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31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31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32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32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32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32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32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32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32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32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2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2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3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3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33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33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3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3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3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33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33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33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34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34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34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34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4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4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4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4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34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34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5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5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5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5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35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35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35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35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35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35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36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36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36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36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36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36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6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6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6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6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37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37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7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7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7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37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37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37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37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37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38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38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8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8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84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85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386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387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88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389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9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39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39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39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39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39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39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39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39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39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40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40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40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40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0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0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0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0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40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40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1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1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1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41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41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41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41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41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41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41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2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2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2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2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42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42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2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2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2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2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43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43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43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43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43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43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43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43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43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43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44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44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4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4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4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4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44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44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4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4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5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45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45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45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45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45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45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45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5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5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6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6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46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46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6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6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6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6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46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46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47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47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47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47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47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47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47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47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47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47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8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8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8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8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48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48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8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8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8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48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49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49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49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49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49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49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9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49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9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49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50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50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0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0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0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0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50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50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50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50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51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51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51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51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51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51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51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51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1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1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2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2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52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52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2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2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2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52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52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52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53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53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53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53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3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3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3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3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53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53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4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4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4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4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54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54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54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54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54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54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55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55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55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55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55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55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5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5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5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5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56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56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6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6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6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56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56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56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56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56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57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57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7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7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7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7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57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57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7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7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8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8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58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58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58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58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58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58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58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58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59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59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59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59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9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59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9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59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59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59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0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0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0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60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60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60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60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60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60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60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1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1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1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1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61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61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1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1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1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1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62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62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62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62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62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62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62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62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62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62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63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63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3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3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3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3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63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63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3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3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4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64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64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64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64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64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64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64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4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4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5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5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65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65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5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5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5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5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65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65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66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66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66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66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66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66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66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66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66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66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7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7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7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7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67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67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7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7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7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67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68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68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68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68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68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68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8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8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8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8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69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69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9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69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9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69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69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69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69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69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70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70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70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70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70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70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70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70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0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0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1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1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71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71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1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1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1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71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71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71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72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72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72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72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2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2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26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27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728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729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30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31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3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3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73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73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73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73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73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73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74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74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74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74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74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74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4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4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4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4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75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75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5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5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5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75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75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75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75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75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76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76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6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6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6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6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76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76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6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6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7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7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77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77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77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77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77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77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77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77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78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78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78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78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8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78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8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8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78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78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9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9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79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79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79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79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79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79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79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79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0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0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0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0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80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80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0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0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0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0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81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81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81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81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81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81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81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81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81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81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82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82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2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2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2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2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82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82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2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2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3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83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83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83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83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83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83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83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3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3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4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4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84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84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4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4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4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4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84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84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85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85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85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85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85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85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85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85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85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85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6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6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6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6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86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86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6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6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6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86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87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87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87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87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87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87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7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7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7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7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88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88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8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8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8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88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88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88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88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88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89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89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89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89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89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89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89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89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9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89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0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0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90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90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0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0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0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90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90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90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91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91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91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91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1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1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1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1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91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91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2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2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2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2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92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92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92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92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92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92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93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93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93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93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93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93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3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3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3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3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94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94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4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4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4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94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94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94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94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94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95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95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5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5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5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5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95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95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5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5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6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6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96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96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96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96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396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396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396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396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397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397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97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97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7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7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7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7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97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97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8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8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8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398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398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398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398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398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98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98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9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9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9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9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399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399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9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399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9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399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00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00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00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00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00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00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00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00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00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00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01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01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1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1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1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1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01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01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1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1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2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02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02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02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02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02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02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02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2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2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3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3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03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03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3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3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3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3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03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03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04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04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04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04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04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04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04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04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04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04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5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5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5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5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05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05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5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5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5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05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06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06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06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06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06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06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6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6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68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69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070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071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72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73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7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7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07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07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07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07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08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08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08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08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08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08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08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08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8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08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9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9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09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09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9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9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09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09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09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09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10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10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10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10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0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0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0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0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10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10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1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1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1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1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11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11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11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11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11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11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12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12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12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12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12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12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2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2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2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2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13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13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3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3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3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13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13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13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13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13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14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14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4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4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4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4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14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14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4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4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5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5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15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15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15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15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15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15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15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15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16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16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16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16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6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6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6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6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16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16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7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7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7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17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17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17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17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17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17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17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8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8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8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8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18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18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8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18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8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18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19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19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19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19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19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19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19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19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19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19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20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20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0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0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0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0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20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20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0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0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1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21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21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21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21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21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21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21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1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1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2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2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22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22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2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2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2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2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22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22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23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23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23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23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23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23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23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23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23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23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4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4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4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4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24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24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4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4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4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24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25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25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25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25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25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25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5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5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5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5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26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26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6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6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6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6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26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26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26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26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27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27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27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27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27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27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27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27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7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7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8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8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28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28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8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8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8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28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28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28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29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29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29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29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9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29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9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29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29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29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0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0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0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0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30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30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30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30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30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30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31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31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31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31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31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31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1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1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1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1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32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32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2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2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2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32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32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32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32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32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33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33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3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3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3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3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33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33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3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3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4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4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34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34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34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34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34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34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34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34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35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35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35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35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5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5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5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5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35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35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6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6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6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36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36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36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36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36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36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36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7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7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7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7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37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37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7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7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7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7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38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38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38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38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38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38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38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38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38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38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39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39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9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39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9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9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39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39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9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39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0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40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40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40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40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40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40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40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0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0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10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11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412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413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14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15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1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1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41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41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42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42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42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42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42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42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42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42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42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42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3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3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3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3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43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43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3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3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3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43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44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44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44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44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44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44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4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4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4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4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45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45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5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5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5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5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45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45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45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45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46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46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46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46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46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46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46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46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6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6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7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7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47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47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7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7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7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47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47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47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48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48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48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48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8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8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8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8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48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48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9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49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9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49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49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49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49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49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49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49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50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50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50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50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50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50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0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0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0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0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51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51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1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1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1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51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51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51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51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51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52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52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2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2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2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2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52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52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2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2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3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3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53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53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53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53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53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53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53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53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54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54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54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54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4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4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4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4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54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54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5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5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5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55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55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55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55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55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55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55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6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6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6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6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56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56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6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6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6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6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57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57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57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57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57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57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57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57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57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57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58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58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8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8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8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8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58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58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8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8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59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59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59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59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59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59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59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59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9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59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0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0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60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60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0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0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0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0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60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60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61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61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61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61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61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61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61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61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61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61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2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2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2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2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62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62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2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2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2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62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63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63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63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63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63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63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3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3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3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3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64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64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4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4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4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4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64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64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64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64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65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65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65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65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65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65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65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65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5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5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6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6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66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66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6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6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6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66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66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66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67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67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67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67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7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7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7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7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67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67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8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8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8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8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68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68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68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68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68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68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69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69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69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69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69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69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9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69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9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69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70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70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0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0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0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70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70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70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70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70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71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71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1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1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1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1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71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71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1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1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2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2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72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72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72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72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72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72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72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72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73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73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73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73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3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3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3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3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73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73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4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4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4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74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74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74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74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74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74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74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5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5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52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53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754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755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56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57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5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5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76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76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76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76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76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76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76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76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76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76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77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77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7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7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7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7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77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77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7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7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8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78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78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78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78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78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78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78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8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8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9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9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79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79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9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79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9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79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79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79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80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80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80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80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80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80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80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80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80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80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1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1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1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1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81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81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1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1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1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81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82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82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82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82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82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82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2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2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2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2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83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83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3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3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3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3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83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83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83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83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84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84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84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84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84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84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84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84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4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4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5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5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85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85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5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5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5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85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85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85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86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86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86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86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6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6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6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6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86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86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7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7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7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7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87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87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87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87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87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87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88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88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88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88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88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88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8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88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8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8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89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89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9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9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89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89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89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89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89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89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90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90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0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0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0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0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90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90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0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0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1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1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91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91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91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91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91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91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91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91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92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92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92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92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2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2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2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2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92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92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3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3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3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93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93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93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93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93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93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93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4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4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4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4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94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94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4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4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4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4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95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95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95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95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95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95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95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95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95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95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96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96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6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6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6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6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96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96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6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6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7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497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497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497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497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497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97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97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7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7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8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8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98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98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8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498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8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498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98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98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99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99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499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499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499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499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499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499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499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499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0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0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0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0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00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00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0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0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0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00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01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01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01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01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01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01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1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1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1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1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02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02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2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2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2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2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02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02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02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02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03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03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03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03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03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03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03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03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3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3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4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4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04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04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4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4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4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04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04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04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05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05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05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05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5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5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5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5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05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05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6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6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6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6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06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06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06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06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06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06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07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07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07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07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07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07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7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7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7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7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08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08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8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8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8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08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08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08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08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08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09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09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9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9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94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095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096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097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98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099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0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0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10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10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10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10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10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10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10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10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11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11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11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11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1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1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1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1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11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11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2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2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2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12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12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12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12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12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12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12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3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3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3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3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13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13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3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3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3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3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14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14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14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14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14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14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14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14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14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14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15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15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5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5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5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5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15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15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5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5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6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16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16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16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16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16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16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16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6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6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7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7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17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17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7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7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7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7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17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17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18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18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18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18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18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18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18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18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18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18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9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19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9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9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19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19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9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9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19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19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20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20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20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20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20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20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0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0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0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0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21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21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1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1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1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1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21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21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21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21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22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22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22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22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22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22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22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22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2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2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3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3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23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23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3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3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3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23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23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23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24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24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24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24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4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4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4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4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24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24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5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5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5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5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25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25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25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25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25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25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26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26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26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26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26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26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6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6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6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6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27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27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7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7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7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27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27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27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27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27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28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28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8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8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8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8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28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28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8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28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9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29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29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29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29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29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29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29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29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29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30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30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30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30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0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0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0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0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30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30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1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1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1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31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31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31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31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31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31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31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2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2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2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2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32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32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2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2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2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2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33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33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33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33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33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33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33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33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33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33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34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34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4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4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4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4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34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34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4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4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5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35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35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35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35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35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35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35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5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5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6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6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36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36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6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6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6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6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36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36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37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37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37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37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37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37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37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37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37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37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8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8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8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8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38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38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8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8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8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38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39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39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39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39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39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39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9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39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9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39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40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40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0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0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0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0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40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40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40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40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41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41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41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41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41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41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41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41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1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1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2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2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42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42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2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2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2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42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42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42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43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43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43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43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3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3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36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37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438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439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40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41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4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4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44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44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44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44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44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44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45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45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45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45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45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45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5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5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5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5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46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46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6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6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6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46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46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46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46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46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47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47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7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7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7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7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47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47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7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7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8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8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48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48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48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48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48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48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48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48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49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49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49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49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9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49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9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49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49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49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0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0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0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50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50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50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50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50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50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50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1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1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1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1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51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51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1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1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1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1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52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52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52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52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52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52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52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52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52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52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53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53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3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3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3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3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53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53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3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3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4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54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54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54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54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54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54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54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4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4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5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5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55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55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5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5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5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5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55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55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56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56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56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56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56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56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56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56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56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56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7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7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7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7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57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57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7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7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7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57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58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58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58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58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58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58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8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8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8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8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59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59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9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59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9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59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59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59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59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59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60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60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60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60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60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60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60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60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0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0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1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1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61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61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1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1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1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61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61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61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62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62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62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62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2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2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2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2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62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62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3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3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3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3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63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63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63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63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63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63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64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64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64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64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64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64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4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4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4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4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65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65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5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5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5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65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65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65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65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65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66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66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6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6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6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6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66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66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6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6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7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7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67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67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67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67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67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67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67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67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68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68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68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68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8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68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8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8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68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68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9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9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69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69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69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69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69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69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69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69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0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0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0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0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70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70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0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0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0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0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71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71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71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71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71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71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71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71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71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71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72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72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2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2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2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2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72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72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2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2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3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73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73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73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73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73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73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73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3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3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4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4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74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74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4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4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4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4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74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74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75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75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75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75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75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75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75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75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75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75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6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6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6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6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76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76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6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6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6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76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77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77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77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77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77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77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7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7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78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79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780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781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82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83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8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78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78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78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78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78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79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79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79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79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79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79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79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79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9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79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0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0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80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80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0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0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0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80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80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80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81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81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81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81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1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1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1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1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81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81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2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2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2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2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82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82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82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82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82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82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83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83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83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83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83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83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3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3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3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3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84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84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4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4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4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84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84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84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84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84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85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85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5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5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5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5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85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85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5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5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6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6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86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86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86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86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86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86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86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86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87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87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87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87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7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7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7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7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87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87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8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8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8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88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88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88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88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88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88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88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9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9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9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9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89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89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9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89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9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89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90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90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90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90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90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90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90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90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90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90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91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91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1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1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1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1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91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91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1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1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2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92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92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92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92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92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92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92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2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2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3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3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93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93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3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3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3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3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93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93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94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94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94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94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94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94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94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94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94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94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5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5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5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5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95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95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5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5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5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95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96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96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596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596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96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96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6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6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6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6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97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97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7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7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7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7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97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97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97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97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598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598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598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598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598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598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598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598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8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598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9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9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99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99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9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9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599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599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599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599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00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00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00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00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0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0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0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0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00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00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1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1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1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1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01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01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01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01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01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01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02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02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02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02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02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02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2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2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2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2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03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03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3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3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3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03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03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03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03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03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04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04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4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4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4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4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04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04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4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4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5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5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05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05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05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05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05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05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05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05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06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06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06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06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6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6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6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6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06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06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7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7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7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07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07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07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07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07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07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07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8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8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8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8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08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08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8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08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8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08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09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09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09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09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09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09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09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09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09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09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10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10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0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0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0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0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10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10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0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0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1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11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11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11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11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11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11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11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1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1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20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21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122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123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24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25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2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2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12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12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13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13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13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13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13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13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13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13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13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13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4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4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4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4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14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14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4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4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4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14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15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15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15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15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15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15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5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5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5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5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16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16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6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6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6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6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16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16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16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16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17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17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17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17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17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17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17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17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7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7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8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8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18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18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8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8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8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18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18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18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19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19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19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19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9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19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9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19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19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19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0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0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0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0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20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20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20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20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20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20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21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21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21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21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21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21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1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1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1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1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22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22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2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2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2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22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22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22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22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22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23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23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3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3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3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3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23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23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3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3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4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4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24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24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24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24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24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24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24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24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25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25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25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25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5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5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5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5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25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25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6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6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6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26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26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26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26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26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26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26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7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7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7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7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27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27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7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7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7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7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28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28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28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28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28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28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28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28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28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28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29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29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9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29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9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9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29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29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9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29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0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30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30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30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30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30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30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30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0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0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1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1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31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31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1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1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1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1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31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31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32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32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32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32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32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32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32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32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32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32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3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3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3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3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33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33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3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3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3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33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34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34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34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34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34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34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4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4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4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4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35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35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5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5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5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5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35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35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35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35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36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36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36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36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36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36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36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36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6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6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7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7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37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37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7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7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7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37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37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37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38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38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38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38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8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8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8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8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38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38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9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39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9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39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39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39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39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39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39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39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40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40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40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40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40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40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0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0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0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0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41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41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1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1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1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41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41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41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41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41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42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42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2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2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2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2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42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42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2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2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3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3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43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43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43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43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43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43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43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43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44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44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44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44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4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4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4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4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44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44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5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5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5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45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45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45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45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45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45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45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6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6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62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63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464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465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66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67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6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6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47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47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47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47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47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47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47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47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47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47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48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48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8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8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8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8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48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48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8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8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49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49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49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49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49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49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49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49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9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49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0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0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50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50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0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0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0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0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50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50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51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51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51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51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51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51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51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51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51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51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2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2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2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2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52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52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2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2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2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52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53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53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53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53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53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53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3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3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3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3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54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54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4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4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4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4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54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54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54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54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55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55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55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55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55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55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55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55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5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5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6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6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56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56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6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6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6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56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56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56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57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57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57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57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7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7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7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7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57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57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8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8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8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8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58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58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58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58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58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58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59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59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59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59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59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59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9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59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9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59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60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60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0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0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0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60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60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60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60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60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61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61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1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1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1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1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61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61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1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1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2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2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62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62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62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62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62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62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62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62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63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63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63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63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3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3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3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3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63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63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4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4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4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64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64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64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64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64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64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64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5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5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5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5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65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65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5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5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5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5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66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66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66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66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66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66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66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66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66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66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67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67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7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7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7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7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67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67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7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7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8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68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68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68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68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68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68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68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8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8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9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9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69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69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9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69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9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69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69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69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70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70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70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70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70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70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70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70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70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70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1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1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1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1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71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71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1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1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1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71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72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72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72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72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72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72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2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2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2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2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73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73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3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3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3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3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73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73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73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73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74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74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74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74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74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74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74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74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4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4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5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5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75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75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5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5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5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75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75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75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76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76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76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76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6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6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6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6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76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76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7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7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7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7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77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77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77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77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77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77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78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78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78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78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78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78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8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78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8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8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79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79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9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9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79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79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79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79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79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79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80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80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80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80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804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805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806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807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808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809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81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81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81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81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81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81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253365</xdr:rowOff>
    </xdr:to>
    <xdr:pic>
      <xdr:nvPicPr>
        <xdr:cNvPr id="681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01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253365</xdr:rowOff>
    </xdr:to>
    <xdr:pic>
      <xdr:nvPicPr>
        <xdr:cNvPr id="681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1206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253365</xdr:rowOff>
    </xdr:to>
    <xdr:pic>
      <xdr:nvPicPr>
        <xdr:cNvPr id="681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2984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253365</xdr:rowOff>
    </xdr:to>
    <xdr:pic>
      <xdr:nvPicPr>
        <xdr:cNvPr id="681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482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253365</xdr:rowOff>
    </xdr:to>
    <xdr:pic>
      <xdr:nvPicPr>
        <xdr:cNvPr id="682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66675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253365</xdr:rowOff>
    </xdr:to>
    <xdr:pic>
      <xdr:nvPicPr>
        <xdr:cNvPr id="682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0110" y="3946525"/>
          <a:ext cx="86360" cy="25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82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82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82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82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82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82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82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82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83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83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438150</xdr:colOff>
      <xdr:row>5</xdr:row>
      <xdr:rowOff>8255</xdr:rowOff>
    </xdr:to>
    <xdr:pic>
      <xdr:nvPicPr>
        <xdr:cNvPr id="683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440055</xdr:colOff>
      <xdr:row>5</xdr:row>
      <xdr:rowOff>8255</xdr:rowOff>
    </xdr:to>
    <xdr:pic>
      <xdr:nvPicPr>
        <xdr:cNvPr id="683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457835</xdr:colOff>
      <xdr:row>5</xdr:row>
      <xdr:rowOff>8255</xdr:rowOff>
    </xdr:to>
    <xdr:pic>
      <xdr:nvPicPr>
        <xdr:cNvPr id="683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476250</xdr:colOff>
      <xdr:row>5</xdr:row>
      <xdr:rowOff>8255</xdr:rowOff>
    </xdr:to>
    <xdr:pic>
      <xdr:nvPicPr>
        <xdr:cNvPr id="683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494665</xdr:colOff>
      <xdr:row>5</xdr:row>
      <xdr:rowOff>8255</xdr:rowOff>
    </xdr:to>
    <xdr:pic>
      <xdr:nvPicPr>
        <xdr:cNvPr id="683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514350</xdr:colOff>
      <xdr:row>5</xdr:row>
      <xdr:rowOff>8255</xdr:rowOff>
    </xdr:to>
    <xdr:pic>
      <xdr:nvPicPr>
        <xdr:cNvPr id="683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532765</xdr:colOff>
      <xdr:row>5</xdr:row>
      <xdr:rowOff>8255</xdr:rowOff>
    </xdr:to>
    <xdr:pic>
      <xdr:nvPicPr>
        <xdr:cNvPr id="683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551180</xdr:colOff>
      <xdr:row>5</xdr:row>
      <xdr:rowOff>8255</xdr:rowOff>
    </xdr:to>
    <xdr:pic>
      <xdr:nvPicPr>
        <xdr:cNvPr id="683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84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427990</xdr:colOff>
      <xdr:row>5</xdr:row>
      <xdr:rowOff>0</xdr:rowOff>
    </xdr:from>
    <xdr:to>
      <xdr:col>15</xdr:col>
      <xdr:colOff>562610</xdr:colOff>
      <xdr:row>5</xdr:row>
      <xdr:rowOff>8255</xdr:rowOff>
    </xdr:to>
    <xdr:pic>
      <xdr:nvPicPr>
        <xdr:cNvPr id="684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0110" y="3946525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abSelected="1" zoomScale="55" zoomScaleNormal="55" topLeftCell="A6" workbookViewId="0">
      <selection activeCell="D18" sqref="D18"/>
    </sheetView>
  </sheetViews>
  <sheetFormatPr defaultColWidth="9" defaultRowHeight="13.5"/>
  <cols>
    <col min="1" max="1" width="11.35" style="6" customWidth="1"/>
    <col min="2" max="2" width="21.625" style="7" customWidth="1"/>
    <col min="3" max="3" width="9" style="6"/>
    <col min="4" max="4" width="17.95" style="7" customWidth="1"/>
    <col min="5" max="5" width="15.9" style="6" customWidth="1"/>
    <col min="6" max="6" width="19.775" style="6" customWidth="1"/>
    <col min="7" max="7" width="76.25" style="7" customWidth="1"/>
    <col min="8" max="8" width="15.625" style="6"/>
    <col min="9" max="9" width="21.5833333333333" style="6" customWidth="1"/>
    <col min="10" max="10" width="38.8666666666667" style="7" customWidth="1"/>
    <col min="11" max="11" width="35.4416666666667" style="8" customWidth="1"/>
    <col min="12" max="13" width="9" style="6"/>
    <col min="14" max="14" width="11.3583333333333" style="6" customWidth="1"/>
    <col min="15" max="15" width="9.875" style="6"/>
    <col min="16" max="16" width="12.2583333333333" style="6" customWidth="1"/>
    <col min="17" max="17" width="11.5" style="6"/>
    <col min="18" max="19" width="9" style="6"/>
    <col min="20" max="20" width="13.8583333333333" style="7" customWidth="1"/>
    <col min="21" max="16384" width="9" style="7"/>
  </cols>
  <sheetData>
    <row r="1" s="1" customFormat="1" ht="24.75" customHeight="1" spans="1:20">
      <c r="A1" s="9" t="s">
        <v>0</v>
      </c>
      <c r="B1" s="10"/>
      <c r="C1" s="9"/>
      <c r="D1" s="9"/>
      <c r="E1" s="9"/>
      <c r="F1" s="9"/>
      <c r="G1" s="10"/>
      <c r="H1" s="9"/>
      <c r="I1" s="9"/>
      <c r="K1" s="10"/>
      <c r="L1" s="9"/>
      <c r="M1" s="9"/>
      <c r="N1" s="9"/>
      <c r="O1" s="9"/>
      <c r="P1" s="9"/>
      <c r="Q1" s="9"/>
      <c r="R1" s="9"/>
      <c r="S1" s="9"/>
      <c r="T1" s="9"/>
    </row>
    <row r="2" s="1" customFormat="1" ht="87" customHeight="1" spans="1:2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="2" customFormat="1" ht="48" customHeight="1" spans="1:20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/>
      <c r="J3" s="24" t="s">
        <v>10</v>
      </c>
      <c r="K3" s="25"/>
      <c r="L3" s="24"/>
      <c r="M3" s="24"/>
      <c r="N3" s="24"/>
      <c r="O3" s="24"/>
      <c r="P3" s="24"/>
      <c r="Q3" s="28"/>
      <c r="R3" s="13" t="s">
        <v>11</v>
      </c>
      <c r="S3" s="33" t="s">
        <v>12</v>
      </c>
      <c r="T3" s="14" t="s">
        <v>13</v>
      </c>
    </row>
    <row r="4" s="3" customFormat="1" ht="76" customHeight="1" spans="1:20">
      <c r="A4" s="15"/>
      <c r="B4" s="16"/>
      <c r="C4" s="16"/>
      <c r="D4" s="16"/>
      <c r="E4" s="16"/>
      <c r="F4" s="16"/>
      <c r="G4" s="16"/>
      <c r="H4" s="14" t="s">
        <v>14</v>
      </c>
      <c r="I4" s="14" t="s">
        <v>15</v>
      </c>
      <c r="J4" s="26" t="s">
        <v>16</v>
      </c>
      <c r="K4" s="13" t="s">
        <v>17</v>
      </c>
      <c r="L4" s="27" t="s">
        <v>18</v>
      </c>
      <c r="M4" s="28"/>
      <c r="N4" s="27" t="s">
        <v>19</v>
      </c>
      <c r="O4" s="28"/>
      <c r="P4" s="27" t="s">
        <v>20</v>
      </c>
      <c r="Q4" s="28"/>
      <c r="R4" s="16"/>
      <c r="S4" s="34"/>
      <c r="T4" s="14"/>
    </row>
    <row r="5" s="3" customFormat="1" ht="75" spans="1:20">
      <c r="A5" s="17"/>
      <c r="B5" s="18"/>
      <c r="C5" s="18"/>
      <c r="D5" s="18"/>
      <c r="E5" s="18"/>
      <c r="F5" s="18"/>
      <c r="G5" s="18"/>
      <c r="H5" s="14"/>
      <c r="I5" s="14"/>
      <c r="J5" s="29"/>
      <c r="K5" s="16"/>
      <c r="L5" s="14" t="s">
        <v>21</v>
      </c>
      <c r="M5" s="14" t="s">
        <v>22</v>
      </c>
      <c r="N5" s="14" t="s">
        <v>23</v>
      </c>
      <c r="O5" s="14" t="s">
        <v>24</v>
      </c>
      <c r="P5" s="14" t="s">
        <v>25</v>
      </c>
      <c r="Q5" s="14" t="s">
        <v>26</v>
      </c>
      <c r="R5" s="18"/>
      <c r="S5" s="35"/>
      <c r="T5" s="14"/>
    </row>
    <row r="6" s="4" customFormat="1" ht="65" customHeight="1" spans="1:20">
      <c r="A6" s="19"/>
      <c r="B6" s="19" t="s">
        <v>27</v>
      </c>
      <c r="C6" s="19"/>
      <c r="D6" s="19"/>
      <c r="E6" s="19"/>
      <c r="F6" s="19"/>
      <c r="G6" s="19" t="s">
        <v>28</v>
      </c>
      <c r="H6" s="19">
        <f>SUM(H7:H11)</f>
        <v>117</v>
      </c>
      <c r="I6" s="19">
        <f>SUM(I7:I11)</f>
        <v>117</v>
      </c>
      <c r="J6" s="19"/>
      <c r="K6" s="30"/>
      <c r="L6" s="19"/>
      <c r="M6" s="19"/>
      <c r="N6" s="19"/>
      <c r="O6" s="19"/>
      <c r="P6" s="19"/>
      <c r="Q6" s="19"/>
      <c r="R6" s="19"/>
      <c r="S6" s="19"/>
      <c r="T6" s="19"/>
    </row>
    <row r="7" s="5" customFormat="1" ht="110" customHeight="1" spans="1:20">
      <c r="A7" s="20">
        <v>1</v>
      </c>
      <c r="B7" s="20" t="s">
        <v>29</v>
      </c>
      <c r="C7" s="20" t="s">
        <v>30</v>
      </c>
      <c r="D7" s="20" t="s">
        <v>31</v>
      </c>
      <c r="E7" s="20" t="s">
        <v>32</v>
      </c>
      <c r="F7" s="20" t="s">
        <v>33</v>
      </c>
      <c r="G7" s="21" t="s">
        <v>34</v>
      </c>
      <c r="H7" s="22">
        <f>I7</f>
        <v>28</v>
      </c>
      <c r="I7" s="31">
        <v>28</v>
      </c>
      <c r="J7" s="21" t="s">
        <v>35</v>
      </c>
      <c r="K7" s="21" t="s">
        <v>36</v>
      </c>
      <c r="L7" s="20">
        <v>1</v>
      </c>
      <c r="M7" s="20"/>
      <c r="N7" s="20">
        <v>0.0168</v>
      </c>
      <c r="O7" s="20">
        <v>0.0072</v>
      </c>
      <c r="P7" s="20">
        <v>0.0667</v>
      </c>
      <c r="Q7" s="20">
        <v>0.0286</v>
      </c>
      <c r="R7" s="20" t="s">
        <v>37</v>
      </c>
      <c r="S7" s="20" t="s">
        <v>38</v>
      </c>
      <c r="T7" s="20"/>
    </row>
    <row r="8" s="5" customFormat="1" ht="110" customHeight="1" spans="1:20">
      <c r="A8" s="20">
        <v>2</v>
      </c>
      <c r="B8" s="20" t="s">
        <v>39</v>
      </c>
      <c r="C8" s="20" t="s">
        <v>30</v>
      </c>
      <c r="D8" s="20" t="s">
        <v>31</v>
      </c>
      <c r="E8" s="20" t="s">
        <v>40</v>
      </c>
      <c r="F8" s="20" t="s">
        <v>41</v>
      </c>
      <c r="G8" s="21" t="s">
        <v>42</v>
      </c>
      <c r="H8" s="22">
        <f>I8</f>
        <v>15</v>
      </c>
      <c r="I8" s="31">
        <v>15</v>
      </c>
      <c r="J8" s="21" t="s">
        <v>35</v>
      </c>
      <c r="K8" s="21" t="s">
        <v>36</v>
      </c>
      <c r="L8" s="20">
        <v>1</v>
      </c>
      <c r="M8" s="20"/>
      <c r="N8" s="20">
        <v>0.0087</v>
      </c>
      <c r="O8" s="20">
        <v>0.0948</v>
      </c>
      <c r="P8" s="20">
        <v>0.0305</v>
      </c>
      <c r="Q8" s="20">
        <v>0.4076</v>
      </c>
      <c r="R8" s="20" t="s">
        <v>37</v>
      </c>
      <c r="S8" s="20" t="s">
        <v>43</v>
      </c>
      <c r="T8" s="20"/>
    </row>
    <row r="9" s="5" customFormat="1" ht="327" customHeight="1" spans="1:20">
      <c r="A9" s="23">
        <v>3</v>
      </c>
      <c r="B9" s="23" t="s">
        <v>44</v>
      </c>
      <c r="C9" s="23" t="s">
        <v>30</v>
      </c>
      <c r="D9" s="20" t="s">
        <v>31</v>
      </c>
      <c r="E9" s="23" t="s">
        <v>32</v>
      </c>
      <c r="F9" s="23" t="s">
        <v>45</v>
      </c>
      <c r="G9" s="21" t="s">
        <v>46</v>
      </c>
      <c r="H9" s="22">
        <f>I9</f>
        <v>12</v>
      </c>
      <c r="I9" s="32">
        <v>12</v>
      </c>
      <c r="J9" s="23" t="s">
        <v>35</v>
      </c>
      <c r="K9" s="23" t="s">
        <v>36</v>
      </c>
      <c r="L9" s="20">
        <v>29</v>
      </c>
      <c r="M9" s="20">
        <v>16</v>
      </c>
      <c r="N9" s="20">
        <v>0.2118</v>
      </c>
      <c r="O9" s="20">
        <v>0.8509</v>
      </c>
      <c r="P9" s="20">
        <v>0.7422</v>
      </c>
      <c r="Q9" s="20">
        <v>2.9792</v>
      </c>
      <c r="R9" s="23" t="s">
        <v>37</v>
      </c>
      <c r="S9" s="23" t="s">
        <v>47</v>
      </c>
      <c r="T9" s="23"/>
    </row>
    <row r="10" s="5" customFormat="1" ht="103" customHeight="1" spans="1:20">
      <c r="A10" s="20">
        <v>4</v>
      </c>
      <c r="B10" s="20" t="s">
        <v>48</v>
      </c>
      <c r="C10" s="20" t="s">
        <v>30</v>
      </c>
      <c r="D10" s="20" t="s">
        <v>31</v>
      </c>
      <c r="E10" s="20" t="s">
        <v>32</v>
      </c>
      <c r="F10" s="20" t="s">
        <v>49</v>
      </c>
      <c r="G10" s="21" t="s">
        <v>50</v>
      </c>
      <c r="H10" s="22">
        <f>I10</f>
        <v>32</v>
      </c>
      <c r="I10" s="31">
        <v>32</v>
      </c>
      <c r="J10" s="21" t="s">
        <v>51</v>
      </c>
      <c r="K10" s="21" t="s">
        <v>36</v>
      </c>
      <c r="L10" s="20">
        <v>1</v>
      </c>
      <c r="M10" s="20"/>
      <c r="N10" s="20">
        <v>0.0131</v>
      </c>
      <c r="O10" s="20">
        <v>0.0198</v>
      </c>
      <c r="P10" s="20">
        <v>0.0459</v>
      </c>
      <c r="Q10" s="20">
        <v>0.0808</v>
      </c>
      <c r="R10" s="20" t="s">
        <v>37</v>
      </c>
      <c r="S10" s="20" t="s">
        <v>47</v>
      </c>
      <c r="T10" s="20"/>
    </row>
    <row r="11" s="5" customFormat="1" ht="103" customHeight="1" spans="1:20">
      <c r="A11" s="20">
        <v>5</v>
      </c>
      <c r="B11" s="20" t="s">
        <v>52</v>
      </c>
      <c r="C11" s="20" t="s">
        <v>30</v>
      </c>
      <c r="D11" s="20" t="s">
        <v>31</v>
      </c>
      <c r="E11" s="20" t="s">
        <v>32</v>
      </c>
      <c r="F11" s="20" t="s">
        <v>53</v>
      </c>
      <c r="G11" s="21" t="s">
        <v>54</v>
      </c>
      <c r="H11" s="22">
        <f>I11</f>
        <v>30</v>
      </c>
      <c r="I11" s="31">
        <v>30</v>
      </c>
      <c r="J11" s="21" t="s">
        <v>55</v>
      </c>
      <c r="K11" s="21" t="s">
        <v>36</v>
      </c>
      <c r="L11" s="20"/>
      <c r="M11" s="20">
        <v>1</v>
      </c>
      <c r="N11" s="20">
        <v>0.0201</v>
      </c>
      <c r="O11" s="20">
        <v>0.047</v>
      </c>
      <c r="P11" s="20">
        <v>0.0812</v>
      </c>
      <c r="Q11" s="20">
        <v>0.1896</v>
      </c>
      <c r="R11" s="20" t="s">
        <v>37</v>
      </c>
      <c r="S11" s="20" t="s">
        <v>47</v>
      </c>
      <c r="T11" s="20"/>
    </row>
  </sheetData>
  <autoFilter ref="A5:T11">
    <extLst/>
  </autoFilter>
  <mergeCells count="20">
    <mergeCell ref="A2:T2"/>
    <mergeCell ref="H3:I3"/>
    <mergeCell ref="J3:Q3"/>
    <mergeCell ref="L4:M4"/>
    <mergeCell ref="N4:O4"/>
    <mergeCell ref="P4:Q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R3:R5"/>
    <mergeCell ref="S3:S5"/>
    <mergeCell ref="T3:T5"/>
  </mergeCells>
  <printOptions horizontalCentered="1"/>
  <pageMargins left="0.432638888888889" right="0.275" top="0.590277777777778" bottom="0.393055555555556" header="0.5" footer="0.5"/>
  <pageSetup paperSize="9" scale="35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34591</dc:creator>
  <cp:lastModifiedBy>卡卡罗特</cp:lastModifiedBy>
  <dcterms:created xsi:type="dcterms:W3CDTF">2023-03-28T06:43:00Z</dcterms:created>
  <dcterms:modified xsi:type="dcterms:W3CDTF">2024-04-15T02:39:37Z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248CE16C65704233A7DFF0ED1032DEC6_13</vt:lpwstr>
  </property>
  <property fmtid="{D5CDD505-2E9C-101B-9397-08002B2CF9AE}" pid="3" name="KSOProductBuildVer">
    <vt:lpwstr>2052-12.1.0.16399</vt:lpwstr>
  </property>
</Properties>
</file>